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LEADER 2023 - 2027\1. LEADER\1.1 LEADER Projekte\"/>
    </mc:Choice>
  </mc:AlternateContent>
  <xr:revisionPtr revIDLastSave="0" documentId="8_{0F0808B4-E145-47AE-948B-C6DF5B39CF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lage für Bauvorhaben" sheetId="4" r:id="rId1"/>
  </sheets>
  <definedNames>
    <definedName name="_xlnm.Print_Area" localSheetId="0">'Anlage für Bauvorhaben'!$A$1:$E$48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" l="1"/>
  <c r="C42" i="4"/>
  <c r="E41" i="4"/>
  <c r="E40" i="4"/>
  <c r="E39" i="4"/>
  <c r="D38" i="4"/>
  <c r="C38" i="4"/>
  <c r="E37" i="4"/>
  <c r="E36" i="4"/>
  <c r="E38" i="4" s="1"/>
  <c r="D35" i="4"/>
  <c r="C35" i="4"/>
  <c r="E34" i="4"/>
  <c r="E33" i="4"/>
  <c r="E32" i="4"/>
  <c r="E31" i="4"/>
  <c r="E30" i="4"/>
  <c r="E29" i="4"/>
  <c r="D28" i="4"/>
  <c r="C28" i="4"/>
  <c r="E27" i="4"/>
  <c r="E26" i="4"/>
  <c r="E25" i="4"/>
  <c r="E24" i="4"/>
  <c r="E23" i="4"/>
  <c r="E22" i="4"/>
  <c r="E21" i="4"/>
  <c r="E20" i="4"/>
  <c r="E19" i="4"/>
  <c r="D18" i="4"/>
  <c r="C18" i="4"/>
  <c r="E17" i="4"/>
  <c r="E16" i="4"/>
  <c r="E15" i="4"/>
  <c r="E14" i="4"/>
  <c r="E13" i="4"/>
  <c r="E12" i="4"/>
  <c r="E11" i="4"/>
  <c r="E10" i="4"/>
  <c r="E9" i="4"/>
  <c r="E8" i="4"/>
  <c r="E35" i="4" l="1"/>
  <c r="C44" i="4"/>
  <c r="E28" i="4"/>
  <c r="C43" i="4"/>
  <c r="E18" i="4"/>
  <c r="D43" i="4"/>
  <c r="C45" i="4"/>
  <c r="E42" i="4"/>
  <c r="E4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Norz, Richard (MLR)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Blattschutz kann aufgehoben werden
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Spalte wird berechnet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Formel berechnet 19% aus KG 200-700
</t>
        </r>
      </text>
    </comment>
  </commentList>
</comments>
</file>

<file path=xl/sharedStrings.xml><?xml version="1.0" encoding="utf-8"?>
<sst xmlns="http://schemas.openxmlformats.org/spreadsheetml/2006/main" count="55" uniqueCount="55">
  <si>
    <t>Anlage Kostenschätzung nach DIN 276</t>
  </si>
  <si>
    <t>Bauherr:</t>
  </si>
  <si>
    <t>Bauvorhaben:</t>
  </si>
  <si>
    <t>Plan vom:</t>
  </si>
  <si>
    <t xml:space="preserve">Planer: </t>
  </si>
  <si>
    <t>Kostengruppen-Leistungsbereiche</t>
  </si>
  <si>
    <t>Gesamt-</t>
  </si>
  <si>
    <t>davon</t>
  </si>
  <si>
    <t>(nicht zutreffendes streichen,</t>
  </si>
  <si>
    <t xml:space="preserve">kosten </t>
  </si>
  <si>
    <t>unbare</t>
  </si>
  <si>
    <t>bare</t>
  </si>
  <si>
    <t>fehlende Kostenpositionen ergänzen)</t>
  </si>
  <si>
    <t>Ausgaben</t>
  </si>
  <si>
    <t>Grundstück</t>
  </si>
  <si>
    <t>Herrichten und Erschließen</t>
  </si>
  <si>
    <t>Baugrube</t>
  </si>
  <si>
    <t>Gründung</t>
  </si>
  <si>
    <t>Außenwände</t>
  </si>
  <si>
    <t>Innenwände</t>
  </si>
  <si>
    <t>Decken</t>
  </si>
  <si>
    <t>Dächer</t>
  </si>
  <si>
    <t>Baukonstruktive Einbauten</t>
  </si>
  <si>
    <t>Summe Bauwerk - Konstruktion</t>
  </si>
  <si>
    <t>Abwasser-, Wasser-, Gasanlagen</t>
  </si>
  <si>
    <t>Wärmeversorgungsanlagen</t>
  </si>
  <si>
    <t>Lufttechnische Anlagen</t>
  </si>
  <si>
    <t>Starkstromanlagen</t>
  </si>
  <si>
    <t>Fernmelde- und informationstechnische Anlagen</t>
  </si>
  <si>
    <t>Förderanlagen</t>
  </si>
  <si>
    <t>Nutzungsspezifische Anlagen</t>
  </si>
  <si>
    <t>Gebäudeautomation</t>
  </si>
  <si>
    <t>Summe Bauwerk - Technische Anlagen</t>
  </si>
  <si>
    <t>Geländeflächen</t>
  </si>
  <si>
    <t>Befestigte Flächen</t>
  </si>
  <si>
    <t>Baukonstruktion in Außenanlagen</t>
  </si>
  <si>
    <t>Technische Anlagen in Außenanlagen</t>
  </si>
  <si>
    <t>Einbauten in Außenanlagen</t>
  </si>
  <si>
    <t>Summe Außenanlagen</t>
  </si>
  <si>
    <t>Ausstattung</t>
  </si>
  <si>
    <t>Kunstwerke</t>
  </si>
  <si>
    <t>Ausstattung und Kunstwerke</t>
  </si>
  <si>
    <t>Architekten- u. Ingenieurleistungen</t>
  </si>
  <si>
    <t>Gutachten und Beratung</t>
  </si>
  <si>
    <t>Allgemeine Baunebenkosten</t>
  </si>
  <si>
    <t>Summe Baunebenkosten</t>
  </si>
  <si>
    <t>Gesamtkosten (Netto)</t>
  </si>
  <si>
    <t>Umsatzsteuer</t>
  </si>
  <si>
    <t>Gesamtkosten (Brutto)</t>
  </si>
  <si>
    <t>Datum, Unterschrift des Planers:</t>
  </si>
  <si>
    <r>
      <rPr>
        <vertAlign val="superscript"/>
        <sz val="10"/>
        <rFont val="Tahoma"/>
        <family val="2"/>
      </rPr>
      <t>1</t>
    </r>
    <r>
      <rPr>
        <sz val="10"/>
        <rFont val="Tahoma"/>
        <family val="2"/>
      </rPr>
      <t>) Bitte erläutern - sonst nicht förderfähig</t>
    </r>
  </si>
  <si>
    <r>
      <t xml:space="preserve">Sonstige Massnahmen für Baukonstruktion </t>
    </r>
    <r>
      <rPr>
        <vertAlign val="superscript"/>
        <sz val="10"/>
        <rFont val="Tahoma"/>
        <family val="2"/>
      </rPr>
      <t>1</t>
    </r>
    <r>
      <rPr>
        <sz val="10"/>
        <color theme="1"/>
        <rFont val="Tahoma"/>
        <family val="2"/>
      </rPr>
      <t>)</t>
    </r>
  </si>
  <si>
    <r>
      <t xml:space="preserve">Sonstige Maßnahmen für technische Anlagen </t>
    </r>
    <r>
      <rPr>
        <vertAlign val="superscript"/>
        <sz val="10"/>
        <rFont val="Tahoma"/>
        <family val="2"/>
      </rPr>
      <t>1</t>
    </r>
    <r>
      <rPr>
        <sz val="10"/>
        <color theme="1"/>
        <rFont val="Tahoma"/>
        <family val="2"/>
      </rPr>
      <t>)</t>
    </r>
  </si>
  <si>
    <r>
      <t xml:space="preserve">Sonstige Maßnahmen für Außenanlagen </t>
    </r>
    <r>
      <rPr>
        <vertAlign val="superscript"/>
        <sz val="10"/>
        <rFont val="Tahoma"/>
        <family val="2"/>
      </rPr>
      <t>1</t>
    </r>
    <r>
      <rPr>
        <sz val="10"/>
        <color theme="1"/>
        <rFont val="Tahoma"/>
        <family val="2"/>
      </rPr>
      <t>)</t>
    </r>
  </si>
  <si>
    <t>Eigen-leistungen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</si>
</sst>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vertAlign val="superscript"/>
      <sz val="10"/>
      <name val="Tahoma"/>
      <family val="2"/>
    </font>
    <font>
      <b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9" fillId="0" borderId="7" xfId="0" applyFont="1" applyBorder="1"/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164" fontId="9" fillId="0" borderId="23" xfId="0" applyNumberFormat="1" applyFont="1" applyBorder="1" applyAlignment="1" applyProtection="1">
      <alignment horizontal="right" vertical="center"/>
      <protection locked="0"/>
    </xf>
    <xf numFmtId="164" fontId="8" fillId="0" borderId="11" xfId="0" applyNumberFormat="1" applyFont="1" applyBorder="1" applyAlignment="1" applyProtection="1">
      <alignment horizontal="right"/>
      <protection locked="0"/>
    </xf>
    <xf numFmtId="0" fontId="8" fillId="0" borderId="0" xfId="0" applyFont="1"/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7" xfId="0" applyFont="1" applyBorder="1"/>
    <xf numFmtId="0" fontId="3" fillId="0" borderId="0" xfId="0" applyFont="1"/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vertical="center"/>
    </xf>
    <xf numFmtId="164" fontId="3" fillId="0" borderId="11" xfId="0" applyNumberFormat="1" applyFont="1" applyBorder="1" applyAlignment="1" applyProtection="1">
      <alignment horizontal="right"/>
      <protection locked="0"/>
    </xf>
    <xf numFmtId="164" fontId="9" fillId="0" borderId="19" xfId="0" applyNumberFormat="1" applyFont="1" applyBorder="1" applyAlignment="1" applyProtection="1">
      <alignment horizontal="right" vertical="center"/>
      <protection locked="0"/>
    </xf>
    <xf numFmtId="164" fontId="9" fillId="0" borderId="16" xfId="0" applyNumberFormat="1" applyFont="1" applyBorder="1" applyAlignment="1" applyProtection="1">
      <alignment horizontal="right" vertical="center"/>
      <protection locked="0"/>
    </xf>
    <xf numFmtId="164" fontId="9" fillId="2" borderId="8" xfId="0" applyNumberFormat="1" applyFont="1" applyFill="1" applyBorder="1" applyAlignment="1" applyProtection="1">
      <alignment horizontal="right" vertical="center"/>
      <protection locked="0"/>
    </xf>
    <xf numFmtId="164" fontId="9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9" fillId="0" borderId="21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14" fontId="3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vertical="center"/>
    </xf>
    <xf numFmtId="164" fontId="9" fillId="0" borderId="24" xfId="1" applyNumberFormat="1" applyFont="1" applyFill="1" applyBorder="1" applyAlignment="1" applyProtection="1">
      <alignment horizontal="right" vertical="center"/>
    </xf>
    <xf numFmtId="164" fontId="9" fillId="0" borderId="11" xfId="1" applyNumberFormat="1" applyFont="1" applyFill="1" applyBorder="1" applyAlignment="1" applyProtection="1">
      <alignment horizontal="right"/>
    </xf>
    <xf numFmtId="164" fontId="9" fillId="0" borderId="2" xfId="0" applyNumberFormat="1" applyFont="1" applyBorder="1" applyAlignment="1">
      <alignment horizontal="right" vertical="center"/>
    </xf>
    <xf numFmtId="164" fontId="9" fillId="0" borderId="19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</cellXfs>
  <cellStyles count="4">
    <cellStyle name="Standard" xfId="0" builtinId="0"/>
    <cellStyle name="Standard 2" xfId="2" xr:uid="{00000000-0005-0000-0000-000001000000}"/>
    <cellStyle name="Währung" xfId="1" builtinId="4"/>
    <cellStyle name="Währung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view="pageLayout" topLeftCell="A19" zoomScaleNormal="100" workbookViewId="0">
      <selection activeCell="C19" sqref="C19"/>
    </sheetView>
  </sheetViews>
  <sheetFormatPr baseColWidth="10" defaultRowHeight="15" x14ac:dyDescent="0.25"/>
  <cols>
    <col min="1" max="1" width="6.42578125" customWidth="1"/>
    <col min="2" max="2" width="42.42578125" customWidth="1"/>
    <col min="3" max="5" width="12.7109375" customWidth="1"/>
  </cols>
  <sheetData>
    <row r="1" spans="1:5" x14ac:dyDescent="0.25">
      <c r="A1" s="58" t="s">
        <v>0</v>
      </c>
      <c r="B1" s="58"/>
      <c r="C1" s="58"/>
      <c r="D1" s="58"/>
      <c r="E1" s="58"/>
    </row>
    <row r="2" spans="1:5" x14ac:dyDescent="0.25">
      <c r="A2" s="9" t="s">
        <v>50</v>
      </c>
      <c r="B2" s="19"/>
      <c r="C2" s="1"/>
      <c r="D2" s="1"/>
      <c r="E2" s="1"/>
    </row>
    <row r="3" spans="1:5" ht="17.25" customHeight="1" x14ac:dyDescent="0.25">
      <c r="A3" s="10" t="s">
        <v>1</v>
      </c>
      <c r="B3" s="2"/>
      <c r="C3" s="11" t="s">
        <v>2</v>
      </c>
      <c r="D3" s="59"/>
      <c r="E3" s="60"/>
    </row>
    <row r="4" spans="1:5" x14ac:dyDescent="0.25">
      <c r="A4" s="12" t="s">
        <v>3</v>
      </c>
      <c r="B4" s="3"/>
      <c r="C4" s="13" t="s">
        <v>4</v>
      </c>
      <c r="D4" s="61"/>
      <c r="E4" s="62"/>
    </row>
    <row r="5" spans="1:5" x14ac:dyDescent="0.25">
      <c r="A5" s="4" t="s">
        <v>5</v>
      </c>
      <c r="B5" s="14"/>
      <c r="C5" s="15" t="s">
        <v>6</v>
      </c>
      <c r="D5" s="16" t="s">
        <v>7</v>
      </c>
      <c r="E5" s="17"/>
    </row>
    <row r="6" spans="1:5" x14ac:dyDescent="0.25">
      <c r="A6" s="18" t="s">
        <v>8</v>
      </c>
      <c r="B6" s="19"/>
      <c r="C6" s="20" t="s">
        <v>9</v>
      </c>
      <c r="D6" s="40" t="s">
        <v>10</v>
      </c>
      <c r="E6" s="41" t="s">
        <v>11</v>
      </c>
    </row>
    <row r="7" spans="1:5" ht="30.75" customHeight="1" thickBot="1" x14ac:dyDescent="0.3">
      <c r="A7" s="21" t="s">
        <v>12</v>
      </c>
      <c r="B7" s="19"/>
      <c r="C7" s="5"/>
      <c r="D7" s="42" t="s">
        <v>54</v>
      </c>
      <c r="E7" s="43" t="s">
        <v>13</v>
      </c>
    </row>
    <row r="8" spans="1:5" ht="15.75" thickBot="1" x14ac:dyDescent="0.3">
      <c r="A8" s="27">
        <v>100</v>
      </c>
      <c r="B8" s="6" t="s">
        <v>14</v>
      </c>
      <c r="C8" s="7"/>
      <c r="D8" s="7"/>
      <c r="E8" s="50" t="str">
        <f>IF(C8-D8=0," ",C8-D8)</f>
        <v xml:space="preserve"> </v>
      </c>
    </row>
    <row r="9" spans="1:5" ht="15.75" thickBot="1" x14ac:dyDescent="0.3">
      <c r="A9" s="27">
        <v>200</v>
      </c>
      <c r="B9" s="32" t="s">
        <v>15</v>
      </c>
      <c r="C9" s="7"/>
      <c r="D9" s="7"/>
      <c r="E9" s="50" t="str">
        <f t="shared" ref="E9:E17" si="0">IF(C9-D9=0," ",C9-D9)</f>
        <v xml:space="preserve"> </v>
      </c>
    </row>
    <row r="10" spans="1:5" x14ac:dyDescent="0.25">
      <c r="A10" s="28">
        <v>310</v>
      </c>
      <c r="B10" s="33" t="s">
        <v>16</v>
      </c>
      <c r="C10" s="8"/>
      <c r="D10" s="22"/>
      <c r="E10" s="51" t="str">
        <f t="shared" si="0"/>
        <v xml:space="preserve"> </v>
      </c>
    </row>
    <row r="11" spans="1:5" x14ac:dyDescent="0.25">
      <c r="A11" s="28">
        <v>320</v>
      </c>
      <c r="B11" s="33" t="s">
        <v>17</v>
      </c>
      <c r="C11" s="8"/>
      <c r="D11" s="22"/>
      <c r="E11" s="51" t="str">
        <f t="shared" si="0"/>
        <v xml:space="preserve"> </v>
      </c>
    </row>
    <row r="12" spans="1:5" x14ac:dyDescent="0.25">
      <c r="A12" s="28">
        <v>330</v>
      </c>
      <c r="B12" s="33" t="s">
        <v>18</v>
      </c>
      <c r="C12" s="8"/>
      <c r="D12" s="22"/>
      <c r="E12" s="51" t="str">
        <f t="shared" si="0"/>
        <v xml:space="preserve"> </v>
      </c>
    </row>
    <row r="13" spans="1:5" x14ac:dyDescent="0.25">
      <c r="A13" s="28">
        <v>340</v>
      </c>
      <c r="B13" s="33" t="s">
        <v>19</v>
      </c>
      <c r="C13" s="8"/>
      <c r="D13" s="22"/>
      <c r="E13" s="51" t="str">
        <f t="shared" si="0"/>
        <v xml:space="preserve"> </v>
      </c>
    </row>
    <row r="14" spans="1:5" x14ac:dyDescent="0.25">
      <c r="A14" s="28">
        <v>350</v>
      </c>
      <c r="B14" s="33" t="s">
        <v>20</v>
      </c>
      <c r="C14" s="8"/>
      <c r="D14" s="22"/>
      <c r="E14" s="51" t="str">
        <f t="shared" si="0"/>
        <v xml:space="preserve"> </v>
      </c>
    </row>
    <row r="15" spans="1:5" x14ac:dyDescent="0.25">
      <c r="A15" s="28">
        <v>360</v>
      </c>
      <c r="B15" s="33" t="s">
        <v>21</v>
      </c>
      <c r="C15" s="8"/>
      <c r="D15" s="22"/>
      <c r="E15" s="51" t="str">
        <f t="shared" si="0"/>
        <v xml:space="preserve"> </v>
      </c>
    </row>
    <row r="16" spans="1:5" x14ac:dyDescent="0.25">
      <c r="A16" s="28">
        <v>370</v>
      </c>
      <c r="B16" s="33" t="s">
        <v>22</v>
      </c>
      <c r="C16" s="8"/>
      <c r="D16" s="22"/>
      <c r="E16" s="51" t="str">
        <f t="shared" si="0"/>
        <v xml:space="preserve"> </v>
      </c>
    </row>
    <row r="17" spans="1:5" x14ac:dyDescent="0.25">
      <c r="A17" s="28">
        <v>390</v>
      </c>
      <c r="B17" s="34" t="s">
        <v>51</v>
      </c>
      <c r="C17" s="8"/>
      <c r="D17" s="22"/>
      <c r="E17" s="51" t="str">
        <f t="shared" si="0"/>
        <v xml:space="preserve"> </v>
      </c>
    </row>
    <row r="18" spans="1:5" ht="15.75" thickBot="1" x14ac:dyDescent="0.3">
      <c r="A18" s="29">
        <v>300</v>
      </c>
      <c r="B18" s="35" t="s">
        <v>23</v>
      </c>
      <c r="C18" s="52" t="str">
        <f>IF(SUM(C10:C17)=0," ",SUM(C10:C17))</f>
        <v xml:space="preserve"> </v>
      </c>
      <c r="D18" s="52" t="str">
        <f>IF(SUM(D10:D17)=0," ",SUM(D10:D17))</f>
        <v xml:space="preserve"> </v>
      </c>
      <c r="E18" s="52" t="str">
        <f>IF(SUM(E10:E17)=0," ",SUM(E10:E17))</f>
        <v xml:space="preserve"> </v>
      </c>
    </row>
    <row r="19" spans="1:5" x14ac:dyDescent="0.25">
      <c r="A19" s="28">
        <v>410</v>
      </c>
      <c r="B19" s="33" t="s">
        <v>24</v>
      </c>
      <c r="C19" s="8"/>
      <c r="D19" s="22"/>
      <c r="E19" s="51" t="str">
        <f t="shared" ref="E19:E27" si="1">IF(C19-D19=0," ",C19-D19)</f>
        <v xml:space="preserve"> </v>
      </c>
    </row>
    <row r="20" spans="1:5" x14ac:dyDescent="0.25">
      <c r="A20" s="28">
        <v>420</v>
      </c>
      <c r="B20" s="33" t="s">
        <v>25</v>
      </c>
      <c r="C20" s="8"/>
      <c r="D20" s="22"/>
      <c r="E20" s="51" t="str">
        <f t="shared" si="1"/>
        <v xml:space="preserve"> </v>
      </c>
    </row>
    <row r="21" spans="1:5" x14ac:dyDescent="0.25">
      <c r="A21" s="28">
        <v>430</v>
      </c>
      <c r="B21" s="33" t="s">
        <v>26</v>
      </c>
      <c r="C21" s="8"/>
      <c r="D21" s="22"/>
      <c r="E21" s="51" t="str">
        <f t="shared" si="1"/>
        <v xml:space="preserve"> </v>
      </c>
    </row>
    <row r="22" spans="1:5" x14ac:dyDescent="0.25">
      <c r="A22" s="28">
        <v>440</v>
      </c>
      <c r="B22" s="33" t="s">
        <v>27</v>
      </c>
      <c r="C22" s="8"/>
      <c r="D22" s="22"/>
      <c r="E22" s="51" t="str">
        <f t="shared" si="1"/>
        <v xml:space="preserve"> </v>
      </c>
    </row>
    <row r="23" spans="1:5" x14ac:dyDescent="0.25">
      <c r="A23" s="28">
        <v>450</v>
      </c>
      <c r="B23" s="33" t="s">
        <v>28</v>
      </c>
      <c r="C23" s="8"/>
      <c r="D23" s="22"/>
      <c r="E23" s="51" t="str">
        <f t="shared" si="1"/>
        <v xml:space="preserve"> </v>
      </c>
    </row>
    <row r="24" spans="1:5" x14ac:dyDescent="0.25">
      <c r="A24" s="28">
        <v>460</v>
      </c>
      <c r="B24" s="33" t="s">
        <v>29</v>
      </c>
      <c r="C24" s="8"/>
      <c r="D24" s="22"/>
      <c r="E24" s="51" t="str">
        <f t="shared" si="1"/>
        <v xml:space="preserve"> </v>
      </c>
    </row>
    <row r="25" spans="1:5" x14ac:dyDescent="0.25">
      <c r="A25" s="28">
        <v>470</v>
      </c>
      <c r="B25" s="33" t="s">
        <v>30</v>
      </c>
      <c r="C25" s="8"/>
      <c r="D25" s="22"/>
      <c r="E25" s="51" t="str">
        <f t="shared" si="1"/>
        <v xml:space="preserve"> </v>
      </c>
    </row>
    <row r="26" spans="1:5" x14ac:dyDescent="0.25">
      <c r="A26" s="28">
        <v>480</v>
      </c>
      <c r="B26" s="33" t="s">
        <v>31</v>
      </c>
      <c r="C26" s="8"/>
      <c r="D26" s="22"/>
      <c r="E26" s="51" t="str">
        <f t="shared" si="1"/>
        <v xml:space="preserve"> </v>
      </c>
    </row>
    <row r="27" spans="1:5" x14ac:dyDescent="0.25">
      <c r="A27" s="28">
        <v>490</v>
      </c>
      <c r="B27" s="34" t="s">
        <v>52</v>
      </c>
      <c r="C27" s="8"/>
      <c r="D27" s="22"/>
      <c r="E27" s="51" t="str">
        <f t="shared" si="1"/>
        <v xml:space="preserve"> </v>
      </c>
    </row>
    <row r="28" spans="1:5" ht="15.75" thickBot="1" x14ac:dyDescent="0.3">
      <c r="A28" s="29">
        <v>400</v>
      </c>
      <c r="B28" s="35" t="s">
        <v>32</v>
      </c>
      <c r="C28" s="52" t="str">
        <f>IF(SUM(C19:C27)=0," ",SUM(C19:C27))</f>
        <v xml:space="preserve"> </v>
      </c>
      <c r="D28" s="52" t="str">
        <f>IF(SUM(D19:D27)=0," ",SUM(D19:D27))</f>
        <v xml:space="preserve"> </v>
      </c>
      <c r="E28" s="52" t="str">
        <f>IF(SUM(E19:E27)=0," ",SUM(E19:E27))</f>
        <v xml:space="preserve"> </v>
      </c>
    </row>
    <row r="29" spans="1:5" x14ac:dyDescent="0.25">
      <c r="A29" s="28">
        <v>510</v>
      </c>
      <c r="B29" s="33" t="s">
        <v>33</v>
      </c>
      <c r="C29" s="8"/>
      <c r="D29" s="22"/>
      <c r="E29" s="51" t="str">
        <f t="shared" ref="E29:E34" si="2">IF(C29-D29=0," ",C29-D29)</f>
        <v xml:space="preserve"> </v>
      </c>
    </row>
    <row r="30" spans="1:5" x14ac:dyDescent="0.25">
      <c r="A30" s="28">
        <v>520</v>
      </c>
      <c r="B30" s="33" t="s">
        <v>34</v>
      </c>
      <c r="C30" s="8"/>
      <c r="D30" s="22"/>
      <c r="E30" s="51" t="str">
        <f t="shared" si="2"/>
        <v xml:space="preserve"> </v>
      </c>
    </row>
    <row r="31" spans="1:5" x14ac:dyDescent="0.25">
      <c r="A31" s="28">
        <v>530</v>
      </c>
      <c r="B31" s="33" t="s">
        <v>35</v>
      </c>
      <c r="C31" s="8"/>
      <c r="D31" s="22"/>
      <c r="E31" s="51" t="str">
        <f t="shared" si="2"/>
        <v xml:space="preserve"> </v>
      </c>
    </row>
    <row r="32" spans="1:5" x14ac:dyDescent="0.25">
      <c r="A32" s="28">
        <v>540</v>
      </c>
      <c r="B32" s="33" t="s">
        <v>36</v>
      </c>
      <c r="C32" s="8"/>
      <c r="D32" s="22"/>
      <c r="E32" s="51" t="str">
        <f t="shared" si="2"/>
        <v xml:space="preserve"> </v>
      </c>
    </row>
    <row r="33" spans="1:5" x14ac:dyDescent="0.25">
      <c r="A33" s="28">
        <v>550</v>
      </c>
      <c r="B33" s="33" t="s">
        <v>37</v>
      </c>
      <c r="C33" s="8"/>
      <c r="D33" s="22"/>
      <c r="E33" s="51" t="str">
        <f t="shared" si="2"/>
        <v xml:space="preserve"> </v>
      </c>
    </row>
    <row r="34" spans="1:5" x14ac:dyDescent="0.25">
      <c r="A34" s="28">
        <v>590</v>
      </c>
      <c r="B34" s="34" t="s">
        <v>53</v>
      </c>
      <c r="C34" s="8"/>
      <c r="D34" s="22"/>
      <c r="E34" s="51" t="str">
        <f t="shared" si="2"/>
        <v xml:space="preserve"> </v>
      </c>
    </row>
    <row r="35" spans="1:5" ht="15.75" thickBot="1" x14ac:dyDescent="0.3">
      <c r="A35" s="29">
        <v>500</v>
      </c>
      <c r="B35" s="35" t="s">
        <v>38</v>
      </c>
      <c r="C35" s="52" t="str">
        <f>IF(SUM(C29:C34)=0," ",SUM(C29:C34))</f>
        <v xml:space="preserve"> </v>
      </c>
      <c r="D35" s="52" t="str">
        <f>IF(SUM(D29:D34)=0," ",SUM(D29:D34))</f>
        <v xml:space="preserve"> </v>
      </c>
      <c r="E35" s="52" t="str">
        <f>IF(SUM(E29:E34)=0," ",SUM(E29:E34))</f>
        <v xml:space="preserve"> </v>
      </c>
    </row>
    <row r="36" spans="1:5" x14ac:dyDescent="0.25">
      <c r="A36" s="28">
        <v>610</v>
      </c>
      <c r="B36" s="33" t="s">
        <v>39</v>
      </c>
      <c r="C36" s="8"/>
      <c r="D36" s="22"/>
      <c r="E36" s="51" t="str">
        <f>IF(C36-D36=0," ",C36-D36)</f>
        <v xml:space="preserve"> </v>
      </c>
    </row>
    <row r="37" spans="1:5" x14ac:dyDescent="0.25">
      <c r="A37" s="28">
        <v>620</v>
      </c>
      <c r="B37" s="33" t="s">
        <v>40</v>
      </c>
      <c r="C37" s="8"/>
      <c r="D37" s="22"/>
      <c r="E37" s="51" t="str">
        <f>IF(C37-D37=0," ",C37-D37)</f>
        <v xml:space="preserve"> </v>
      </c>
    </row>
    <row r="38" spans="1:5" ht="15.75" thickBot="1" x14ac:dyDescent="0.3">
      <c r="A38" s="29">
        <v>600</v>
      </c>
      <c r="B38" s="35" t="s">
        <v>41</v>
      </c>
      <c r="C38" s="52" t="str">
        <f>IF(SUM(C36:C37)=0," ",SUM(C36:C37))</f>
        <v xml:space="preserve"> </v>
      </c>
      <c r="D38" s="52" t="str">
        <f>IF(SUM(D36:D37)=0," ",SUM(D36:D37))</f>
        <v xml:space="preserve"> </v>
      </c>
      <c r="E38" s="52" t="str">
        <f>IF(SUM(E36:E37)=0," ",SUM(E36:E37))</f>
        <v xml:space="preserve"> </v>
      </c>
    </row>
    <row r="39" spans="1:5" x14ac:dyDescent="0.25">
      <c r="A39" s="28">
        <v>730</v>
      </c>
      <c r="B39" s="33" t="s">
        <v>42</v>
      </c>
      <c r="C39" s="8"/>
      <c r="D39" s="22"/>
      <c r="E39" s="51" t="str">
        <f>IF(C39-D39=0," ",C39-D39)</f>
        <v xml:space="preserve"> </v>
      </c>
    </row>
    <row r="40" spans="1:5" x14ac:dyDescent="0.25">
      <c r="A40" s="28">
        <v>740</v>
      </c>
      <c r="B40" s="33" t="s">
        <v>43</v>
      </c>
      <c r="C40" s="8"/>
      <c r="D40" s="22"/>
      <c r="E40" s="51" t="str">
        <f>IF(C40-D40=0," ",C40-D40)</f>
        <v xml:space="preserve"> </v>
      </c>
    </row>
    <row r="41" spans="1:5" x14ac:dyDescent="0.25">
      <c r="A41" s="28">
        <v>770</v>
      </c>
      <c r="B41" s="33" t="s">
        <v>44</v>
      </c>
      <c r="C41" s="8"/>
      <c r="D41" s="22"/>
      <c r="E41" s="51" t="str">
        <f>IF(C41-D41=0," ",C41-D41)</f>
        <v xml:space="preserve"> </v>
      </c>
    </row>
    <row r="42" spans="1:5" ht="15.75" thickBot="1" x14ac:dyDescent="0.3">
      <c r="A42" s="30">
        <v>700</v>
      </c>
      <c r="B42" s="36" t="s">
        <v>45</v>
      </c>
      <c r="C42" s="23" t="str">
        <f>IF(SUM(C39:C41)=0," ",SUM(C39:C41))</f>
        <v xml:space="preserve"> </v>
      </c>
      <c r="D42" s="23" t="str">
        <f>IF(SUM(D39:D41)=0," ",SUM(D39:D41))</f>
        <v xml:space="preserve"> </v>
      </c>
      <c r="E42" s="53" t="str">
        <f>IF(SUM(E39:E41)=0," ",SUM(E39:E41))</f>
        <v xml:space="preserve"> </v>
      </c>
    </row>
    <row r="43" spans="1:5" ht="15.75" thickTop="1" x14ac:dyDescent="0.25">
      <c r="A43" s="31"/>
      <c r="B43" s="37" t="s">
        <v>46</v>
      </c>
      <c r="C43" s="54" t="str">
        <f>IF(SUM(C8,C42,C38,C35,C28,C18,C9)=0," ",SUM(C8,C42,C38,C35,C28,C18,C9))</f>
        <v xml:space="preserve"> </v>
      </c>
      <c r="D43" s="24" t="str">
        <f>IF(SUM(D8,D42,D38,D35,D28,D18,D9)=0," ",SUM(D8,D42,D38,D35,D28,D18,D9))</f>
        <v xml:space="preserve"> </v>
      </c>
      <c r="E43" s="54" t="str">
        <f>IF(SUM(E8,E42,E38,E35,E28,E18,E9)=0," ",SUM(E8,E42,E38,E35,E28,E18,E9))</f>
        <v xml:space="preserve"> </v>
      </c>
    </row>
    <row r="44" spans="1:5" x14ac:dyDescent="0.25">
      <c r="A44" s="31"/>
      <c r="B44" s="38" t="s">
        <v>47</v>
      </c>
      <c r="C44" s="55" t="str">
        <f>IF(SUM(C42,C38,C28,C35,C18,C9)*0.19=0," ",C43*0.19-C8*0.19)</f>
        <v xml:space="preserve"> </v>
      </c>
      <c r="D44" s="25"/>
      <c r="E44" s="26"/>
    </row>
    <row r="45" spans="1:5" x14ac:dyDescent="0.25">
      <c r="A45" s="31"/>
      <c r="B45" s="39" t="s">
        <v>48</v>
      </c>
      <c r="C45" s="55" t="str">
        <f>IF(SUM(C43,C44)=0," ",SUM(C43,C44))</f>
        <v xml:space="preserve"> </v>
      </c>
      <c r="D45" s="25"/>
      <c r="E45" s="26"/>
    </row>
    <row r="46" spans="1:5" x14ac:dyDescent="0.25">
      <c r="A46" s="31"/>
      <c r="B46" s="48"/>
      <c r="C46" s="56" t="s">
        <v>49</v>
      </c>
      <c r="D46" s="56"/>
      <c r="E46" s="57"/>
    </row>
    <row r="47" spans="1:5" x14ac:dyDescent="0.25">
      <c r="A47" s="31"/>
      <c r="B47" s="48"/>
      <c r="C47" s="44"/>
      <c r="D47" s="45"/>
      <c r="E47" s="46"/>
    </row>
    <row r="48" spans="1:5" ht="15.75" thickBot="1" x14ac:dyDescent="0.3">
      <c r="A48" s="47"/>
      <c r="B48" s="48"/>
      <c r="C48" s="49"/>
      <c r="D48" s="49"/>
      <c r="E48" s="49"/>
    </row>
    <row r="49" spans="1:5" x14ac:dyDescent="0.25">
      <c r="A49" s="1"/>
      <c r="B49" s="19"/>
      <c r="C49" s="19"/>
      <c r="D49" s="19"/>
      <c r="E49" s="19"/>
    </row>
    <row r="50" spans="1:5" x14ac:dyDescent="0.25">
      <c r="C50" s="19"/>
      <c r="D50" s="19"/>
      <c r="E50" s="19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</sheetData>
  <sheetProtection algorithmName="SHA-512" hashValue="wDjlSGfV48msuxL3hSa3xKLxRK2KKlnPFXVZ78MpuGoXSf0cziSTNVDKqEg/LAEm7nih7S0H/y8XepwT+2rw1w==" saltValue="rZ4qKLaYl0UgoJ5rEgiuhQ==" spinCount="100000" sheet="1" objects="1" scenarios="1" selectLockedCells="1"/>
  <mergeCells count="4">
    <mergeCell ref="C46:E46"/>
    <mergeCell ref="A1:E1"/>
    <mergeCell ref="D3:E3"/>
    <mergeCell ref="D4:E4"/>
  </mergeCells>
  <pageMargins left="0.7" right="0.7" top="0.78740157499999996" bottom="0.78740157499999996" header="0.3" footer="0.3"/>
  <pageSetup paperSize="9"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für Bauvorhaben</vt:lpstr>
      <vt:lpstr>'Anlage für Bauvorhaben'!Druckbereich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Dorothee Wagner</dc:creator>
  <cp:lastModifiedBy>Anjoulie Oswald</cp:lastModifiedBy>
  <cp:lastPrinted>2015-11-25T10:04:50Z</cp:lastPrinted>
  <dcterms:created xsi:type="dcterms:W3CDTF">2015-10-09T12:06:19Z</dcterms:created>
  <dcterms:modified xsi:type="dcterms:W3CDTF">2024-04-02T09:11:33Z</dcterms:modified>
</cp:coreProperties>
</file>