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gionalbudget\Aufruf 2019\Antragsdokumente\"/>
    </mc:Choice>
  </mc:AlternateContent>
  <bookViews>
    <workbookView xWindow="0" yWindow="0" windowWidth="12195" windowHeight="129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E42" i="1" l="1"/>
  <c r="E43" i="1" s="1"/>
  <c r="F43" i="1"/>
  <c r="D41" i="1"/>
  <c r="C41" i="1"/>
  <c r="C43" i="1" s="1"/>
  <c r="F40" i="1"/>
  <c r="F39" i="1"/>
  <c r="F41" i="1" s="1"/>
  <c r="F38" i="1"/>
  <c r="D37" i="1"/>
  <c r="C37" i="1"/>
  <c r="F36" i="1"/>
  <c r="F35" i="1"/>
  <c r="F37" i="1" s="1"/>
  <c r="D34" i="1"/>
  <c r="D43" i="1" s="1"/>
  <c r="C34" i="1"/>
  <c r="F33" i="1"/>
  <c r="F32" i="1"/>
  <c r="F31" i="1"/>
  <c r="F30" i="1"/>
  <c r="F29" i="1"/>
  <c r="F28" i="1"/>
  <c r="F34" i="1" s="1"/>
  <c r="D27" i="1"/>
  <c r="C27" i="1"/>
  <c r="F26" i="1"/>
  <c r="F25" i="1"/>
  <c r="F24" i="1"/>
  <c r="F23" i="1"/>
  <c r="F22" i="1"/>
  <c r="F21" i="1"/>
  <c r="F20" i="1"/>
  <c r="F19" i="1"/>
  <c r="F27" i="1" s="1"/>
  <c r="F18" i="1"/>
  <c r="D17" i="1"/>
  <c r="C17" i="1"/>
  <c r="F16" i="1"/>
  <c r="F15" i="1"/>
  <c r="F14" i="1"/>
  <c r="F13" i="1"/>
  <c r="F12" i="1"/>
  <c r="F11" i="1"/>
  <c r="F10" i="1"/>
  <c r="F9" i="1"/>
  <c r="F17" i="1" s="1"/>
  <c r="F8" i="1"/>
  <c r="F7" i="1"/>
  <c r="C44" i="1" l="1"/>
</calcChain>
</file>

<file path=xl/comments1.xml><?xml version="1.0" encoding="utf-8"?>
<comments xmlns="http://schemas.openxmlformats.org/spreadsheetml/2006/main">
  <authors>
    <author>Burkhardt, Lisa (MLR)</author>
    <author>Norz, Richard (MLR)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Unbare Eigenleistungen (Sachleistungen) sind freiwillige unbezahlte Leistungen, für die keine Rechnungen von Dritten vorliegen </t>
        </r>
      </text>
    </comment>
    <comment ref="F5" authorId="1" shapeId="0">
      <text>
        <r>
          <rPr>
            <sz val="9"/>
            <color indexed="81"/>
            <rFont val="Tahoma"/>
            <family val="2"/>
          </rPr>
          <t>Spalte wird berechnet</t>
        </r>
      </text>
    </comment>
    <comment ref="C44" authorId="1" shapeId="0">
      <text>
        <r>
          <rPr>
            <sz val="9"/>
            <color indexed="81"/>
            <rFont val="Tahoma"/>
            <family val="2"/>
          </rPr>
          <t xml:space="preserve">Formel berechnet 19% aus KG 200-700 der Spalte "bare Ausgaben"
</t>
        </r>
      </text>
    </comment>
  </commentList>
</comments>
</file>

<file path=xl/sharedStrings.xml><?xml version="1.0" encoding="utf-8"?>
<sst xmlns="http://schemas.openxmlformats.org/spreadsheetml/2006/main" count="56" uniqueCount="56">
  <si>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</si>
  <si>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</si>
  <si>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</si>
  <si>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</si>
  <si>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</si>
  <si>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</si>
  <si>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</si>
  <si>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fehlende Kostenpositionen ergänzen)</t>
  </si>
  <si>
    <t>Eigenleistungen</t>
  </si>
  <si>
    <t>Ausgaben</t>
  </si>
  <si>
    <t>Grundstück</t>
  </si>
  <si>
    <t>Herrichten und Erschließen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</si>
  <si>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</si>
  <si>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</si>
  <si>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</si>
  <si>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</si>
  <si>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</si>
  <si>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</si>
  <si>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</si>
  <si>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Summe Bauwerk - Konstruktion</t>
  </si>
  <si>
    <t>Abwasser-, Wasser-, Gasanlagen</t>
  </si>
  <si>
    <t>Wärmeversorgungsanlagen</t>
  </si>
  <si>
    <t>Lufttechnische Anlagen</t>
  </si>
  <si>
    <t>Starkstromanlagen</t>
  </si>
  <si>
    <t>Fernmelde- und informationstechnische Anlagen</t>
  </si>
  <si>
    <t>Förderanlagen</t>
  </si>
  <si>
    <t>Nutzungsspezifische Anlagen</t>
  </si>
  <si>
    <t>Gebäudeautomation</t>
  </si>
  <si>
    <t>Summe Bauwerk - Technische Anlagen</t>
  </si>
  <si>
    <t>Geländeflächen</t>
  </si>
  <si>
    <t>Befestigte Flächen</t>
  </si>
  <si>
    <t>Baukonstruktion in Außenanlagen</t>
  </si>
  <si>
    <t>Technische Anlagen in Außenanlagen</t>
  </si>
  <si>
    <t>Einbauten in Außenanlagen</t>
  </si>
  <si>
    <t>Summe Außenanlagen</t>
  </si>
  <si>
    <t>Ausstattung</t>
  </si>
  <si>
    <t>Kunstwerke</t>
  </si>
  <si>
    <t>Ausstattung und Kunstwerke</t>
  </si>
  <si>
    <t>Architekten- u. Ingenieurleistungen</t>
  </si>
  <si>
    <t>Gutachten und Beratung</t>
  </si>
  <si>
    <t>Allgemeine Baunebenkosten</t>
  </si>
  <si>
    <t>Summe Baunebenkosten</t>
  </si>
  <si>
    <t>Gesamtkosten (Netto)</t>
  </si>
  <si>
    <t>Umsatzsteuer</t>
  </si>
  <si>
    <t>Gesamtkosten (Brutto)</t>
  </si>
  <si>
    <t>Datum, Unterschrift des Planers: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</si>
  <si>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 Bitte erläutern - sonst nicht förderfähig</t>
    </r>
  </si>
  <si>
    <t>Basierend auf Angeboten</t>
  </si>
  <si>
    <t>Bei Eigenleistungen</t>
  </si>
  <si>
    <r>
      <t xml:space="preserve">Sonstige Massnahmen für Baukonstruktion </t>
    </r>
    <r>
      <rPr>
        <vertAlign val="super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</si>
  <si>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</si>
  <si>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 xml:space="preserve">Sonstige Maßnahmen für Außenanlagen </t>
    </r>
    <r>
      <rPr>
        <vertAlign val="super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</si>
  <si>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Zu erbringende h</t>
  </si>
  <si>
    <t>Kostenplan für Hochbauten nach DIN 276</t>
  </si>
  <si>
    <t>Summe Zeitstunden (Eigenleistungen)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</si>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</sst>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2" fillId="0" borderId="12" xfId="0" applyNumberFormat="1" applyFont="1" applyFill="1" applyBorder="1" applyAlignment="1" applyProtection="1">
      <alignment horizontal="right" vertical="center"/>
      <protection locked="0"/>
    </xf>
    <xf numFmtId="164" fontId="2" fillId="0" borderId="13" xfId="1" applyNumberFormat="1" applyFont="1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0" borderId="14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</xf>
    <xf numFmtId="164" fontId="2" fillId="0" borderId="12" xfId="0" applyNumberFormat="1" applyFont="1" applyFill="1" applyBorder="1" applyAlignment="1" applyProtection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6" xfId="1" applyNumberFormat="1" applyFont="1" applyFill="1" applyBorder="1" applyAlignment="1" applyProtection="1">
      <alignment horizontal="right"/>
    </xf>
    <xf numFmtId="164" fontId="2" fillId="0" borderId="19" xfId="0" applyNumberFormat="1" applyFont="1" applyFill="1" applyBorder="1" applyAlignment="1" applyProtection="1">
      <alignment horizontal="right" vertical="center"/>
    </xf>
    <xf numFmtId="164" fontId="2" fillId="0" borderId="19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 applyProtection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2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Alignment="1">
      <alignment horizontal="right"/>
    </xf>
    <xf numFmtId="0" fontId="7" fillId="0" borderId="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7" fillId="0" borderId="7" xfId="0" applyNumberFormat="1" applyFont="1" applyFill="1" applyBorder="1" applyAlignment="1" applyProtection="1">
      <alignment horizontal="right"/>
      <protection locked="0"/>
    </xf>
    <xf numFmtId="164" fontId="7" fillId="0" borderId="14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4" fontId="7" fillId="0" borderId="16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23" xfId="0" applyNumberFormat="1" applyFont="1" applyFill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46" fontId="2" fillId="0" borderId="7" xfId="0" applyNumberFormat="1" applyFont="1" applyFill="1" applyBorder="1" applyAlignment="1">
      <alignment horizontal="right" vertical="center"/>
    </xf>
    <xf numFmtId="46" fontId="2" fillId="0" borderId="13" xfId="0" applyNumberFormat="1" applyFont="1" applyFill="1" applyBorder="1" applyAlignment="1" applyProtection="1">
      <alignment horizontal="right" vertical="center"/>
      <protection locked="0"/>
    </xf>
    <xf numFmtId="46" fontId="7" fillId="0" borderId="7" xfId="0" applyNumberFormat="1" applyFont="1" applyFill="1" applyBorder="1" applyAlignment="1" applyProtection="1">
      <alignment horizontal="right"/>
      <protection locked="0"/>
    </xf>
    <xf numFmtId="46" fontId="7" fillId="0" borderId="14" xfId="0" applyNumberFormat="1" applyFont="1" applyFill="1" applyBorder="1" applyAlignment="1" applyProtection="1">
      <alignment horizontal="right"/>
      <protection locked="0"/>
    </xf>
    <xf numFmtId="46" fontId="2" fillId="0" borderId="12" xfId="0" applyNumberFormat="1" applyFont="1" applyFill="1" applyBorder="1" applyAlignment="1" applyProtection="1">
      <alignment horizontal="right" vertical="center"/>
    </xf>
    <xf numFmtId="46" fontId="2" fillId="0" borderId="12" xfId="0" applyNumberFormat="1" applyFont="1" applyFill="1" applyBorder="1" applyAlignment="1">
      <alignment horizontal="right" vertical="center"/>
    </xf>
    <xf numFmtId="46" fontId="7" fillId="0" borderId="16" xfId="0" applyNumberFormat="1" applyFont="1" applyFill="1" applyBorder="1" applyAlignment="1" applyProtection="1">
      <alignment horizontal="right"/>
      <protection locked="0"/>
    </xf>
    <xf numFmtId="46" fontId="2" fillId="0" borderId="1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J11" sqref="J11"/>
    </sheetView>
  </sheetViews>
  <sheetFormatPr baseColWidth="10" defaultRowHeight="15" x14ac:dyDescent="0.25"/>
  <cols>
    <col min="1" max="1" width="8.28515625" customWidth="1"/>
    <col min="2" max="2" width="39.42578125" customWidth="1"/>
    <col min="3" max="3" width="16.42578125" customWidth="1"/>
    <col min="4" max="4" width="17.140625" customWidth="1"/>
    <col min="5" max="5" width="16.7109375" customWidth="1"/>
    <col min="6" max="6" width="19.28515625" customWidth="1"/>
  </cols>
  <sheetData>
    <row r="1" spans="1:7" x14ac:dyDescent="0.25">
      <c r="A1" s="22"/>
      <c r="B1" s="22"/>
      <c r="C1" s="22"/>
      <c r="D1" s="22"/>
      <c r="E1" s="59"/>
      <c r="F1" s="59" t="s">
        <v>53</v>
      </c>
      <c r="G1" s="22"/>
    </row>
    <row r="2" spans="1:7" x14ac:dyDescent="0.25">
      <c r="A2" s="22"/>
      <c r="B2" s="22"/>
      <c r="C2" s="22"/>
      <c r="D2" s="22"/>
      <c r="E2" s="59"/>
      <c r="F2" s="59" t="s">
        <v>47</v>
      </c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x14ac:dyDescent="0.25">
      <c r="A4" s="45" t="s">
        <v>0</v>
      </c>
      <c r="B4" s="46"/>
      <c r="C4" s="27" t="s">
        <v>1</v>
      </c>
      <c r="D4" s="23" t="s">
        <v>2</v>
      </c>
      <c r="E4" s="24"/>
      <c r="F4" s="25"/>
      <c r="G4" s="22"/>
    </row>
    <row r="5" spans="1:7" x14ac:dyDescent="0.25">
      <c r="A5" s="47" t="s">
        <v>3</v>
      </c>
      <c r="B5" s="48"/>
      <c r="C5" s="26" t="s">
        <v>4</v>
      </c>
      <c r="D5" s="27" t="s">
        <v>5</v>
      </c>
      <c r="E5" s="28" t="s">
        <v>48</v>
      </c>
      <c r="F5" s="28" t="s">
        <v>6</v>
      </c>
      <c r="G5" s="22"/>
    </row>
    <row r="6" spans="1:7" ht="15.75" thickBot="1" x14ac:dyDescent="0.3">
      <c r="A6" s="49" t="s">
        <v>7</v>
      </c>
      <c r="B6" s="50"/>
      <c r="C6" s="1" t="s">
        <v>55</v>
      </c>
      <c r="D6" s="26" t="s">
        <v>8</v>
      </c>
      <c r="E6" s="28" t="s">
        <v>52</v>
      </c>
      <c r="F6" s="2" t="s">
        <v>9</v>
      </c>
      <c r="G6" s="22"/>
    </row>
    <row r="7" spans="1:7" ht="15.75" thickBot="1" x14ac:dyDescent="0.3">
      <c r="A7" s="51">
        <v>100</v>
      </c>
      <c r="B7" s="52" t="s">
        <v>10</v>
      </c>
      <c r="C7" s="3"/>
      <c r="D7" s="3"/>
      <c r="E7" s="65"/>
      <c r="F7" s="4" t="str">
        <f>IF(C7-D7=0," ",C7-D7)</f>
        <v xml:space="preserve"> </v>
      </c>
      <c r="G7" s="22"/>
    </row>
    <row r="8" spans="1:7" ht="15.75" thickBot="1" x14ac:dyDescent="0.3">
      <c r="A8" s="51">
        <v>200</v>
      </c>
      <c r="B8" s="52" t="s">
        <v>11</v>
      </c>
      <c r="C8" s="3"/>
      <c r="D8" s="3"/>
      <c r="E8" s="65"/>
      <c r="F8" s="4" t="str">
        <f t="shared" ref="F8:F16" si="0">IF(C8-D8=0," ",C8-D8)</f>
        <v xml:space="preserve"> </v>
      </c>
      <c r="G8" s="22"/>
    </row>
    <row r="9" spans="1:7" x14ac:dyDescent="0.25">
      <c r="A9" s="32">
        <v>310</v>
      </c>
      <c r="B9" s="32" t="s">
        <v>12</v>
      </c>
      <c r="C9" s="5"/>
      <c r="D9" s="29"/>
      <c r="E9" s="66"/>
      <c r="F9" s="6" t="str">
        <f t="shared" si="0"/>
        <v xml:space="preserve"> </v>
      </c>
      <c r="G9" s="22"/>
    </row>
    <row r="10" spans="1:7" x14ac:dyDescent="0.25">
      <c r="A10" s="31">
        <v>320</v>
      </c>
      <c r="B10" s="31" t="s">
        <v>13</v>
      </c>
      <c r="C10" s="7"/>
      <c r="D10" s="30"/>
      <c r="E10" s="67"/>
      <c r="F10" s="8" t="str">
        <f t="shared" si="0"/>
        <v xml:space="preserve"> </v>
      </c>
      <c r="G10" s="22"/>
    </row>
    <row r="11" spans="1:7" x14ac:dyDescent="0.25">
      <c r="A11" s="31">
        <v>330</v>
      </c>
      <c r="B11" s="31" t="s">
        <v>14</v>
      </c>
      <c r="C11" s="7"/>
      <c r="D11" s="30"/>
      <c r="E11" s="67"/>
      <c r="F11" s="8" t="str">
        <f t="shared" si="0"/>
        <v xml:space="preserve"> </v>
      </c>
      <c r="G11" s="22"/>
    </row>
    <row r="12" spans="1:7" x14ac:dyDescent="0.25">
      <c r="A12" s="31">
        <v>340</v>
      </c>
      <c r="B12" s="31" t="s">
        <v>15</v>
      </c>
      <c r="C12" s="7"/>
      <c r="D12" s="30"/>
      <c r="E12" s="67"/>
      <c r="F12" s="8" t="str">
        <f t="shared" si="0"/>
        <v xml:space="preserve"> </v>
      </c>
      <c r="G12" s="22"/>
    </row>
    <row r="13" spans="1:7" x14ac:dyDescent="0.25">
      <c r="A13" s="31">
        <v>350</v>
      </c>
      <c r="B13" s="31" t="s">
        <v>16</v>
      </c>
      <c r="C13" s="7"/>
      <c r="D13" s="30"/>
      <c r="E13" s="67"/>
      <c r="F13" s="8" t="str">
        <f t="shared" si="0"/>
        <v xml:space="preserve"> </v>
      </c>
      <c r="G13" s="22"/>
    </row>
    <row r="14" spans="1:7" x14ac:dyDescent="0.25">
      <c r="A14" s="31">
        <v>360</v>
      </c>
      <c r="B14" s="31" t="s">
        <v>17</v>
      </c>
      <c r="C14" s="7"/>
      <c r="D14" s="30"/>
      <c r="E14" s="67"/>
      <c r="F14" s="8" t="str">
        <f t="shared" si="0"/>
        <v xml:space="preserve"> </v>
      </c>
      <c r="G14" s="22"/>
    </row>
    <row r="15" spans="1:7" x14ac:dyDescent="0.25">
      <c r="A15" s="31">
        <v>370</v>
      </c>
      <c r="B15" s="31" t="s">
        <v>18</v>
      </c>
      <c r="C15" s="7"/>
      <c r="D15" s="30"/>
      <c r="E15" s="67"/>
      <c r="F15" s="8" t="str">
        <f t="shared" si="0"/>
        <v xml:space="preserve"> </v>
      </c>
      <c r="G15" s="22"/>
    </row>
    <row r="16" spans="1:7" ht="15.75" thickBot="1" x14ac:dyDescent="0.3">
      <c r="A16" s="32">
        <v>390</v>
      </c>
      <c r="B16" s="9" t="s">
        <v>49</v>
      </c>
      <c r="C16" s="5"/>
      <c r="D16" s="29"/>
      <c r="E16" s="66"/>
      <c r="F16" s="6" t="str">
        <f t="shared" si="0"/>
        <v xml:space="preserve"> </v>
      </c>
      <c r="G16" s="22"/>
    </row>
    <row r="17" spans="1:7" ht="15.75" thickBot="1" x14ac:dyDescent="0.3">
      <c r="A17" s="51">
        <v>300</v>
      </c>
      <c r="B17" s="52" t="s">
        <v>19</v>
      </c>
      <c r="C17" s="10" t="str">
        <f>IF(SUM(C9:C16)=0," ",SUM(C9:C16))</f>
        <v xml:space="preserve"> </v>
      </c>
      <c r="D17" s="10" t="str">
        <f>IF(SUM(D9:D16)=0," ",SUM(D9:D16))</f>
        <v xml:space="preserve"> </v>
      </c>
      <c r="E17" s="68"/>
      <c r="F17" s="10" t="str">
        <f>IF(SUM(F9:F16)=0," ",SUM(F9:F16))</f>
        <v xml:space="preserve"> </v>
      </c>
      <c r="G17" s="22"/>
    </row>
    <row r="18" spans="1:7" x14ac:dyDescent="0.25">
      <c r="A18" s="32">
        <v>410</v>
      </c>
      <c r="B18" s="32" t="s">
        <v>20</v>
      </c>
      <c r="C18" s="5"/>
      <c r="D18" s="29"/>
      <c r="E18" s="66"/>
      <c r="F18" s="6" t="str">
        <f t="shared" ref="F18:F26" si="1">IF(C18-D18=0," ",C18-D18)</f>
        <v xml:space="preserve"> </v>
      </c>
      <c r="G18" s="22"/>
    </row>
    <row r="19" spans="1:7" x14ac:dyDescent="0.25">
      <c r="A19" s="31">
        <v>420</v>
      </c>
      <c r="B19" s="31" t="s">
        <v>21</v>
      </c>
      <c r="C19" s="7"/>
      <c r="D19" s="30"/>
      <c r="E19" s="67"/>
      <c r="F19" s="8" t="str">
        <f t="shared" si="1"/>
        <v xml:space="preserve"> </v>
      </c>
      <c r="G19" s="22"/>
    </row>
    <row r="20" spans="1:7" x14ac:dyDescent="0.25">
      <c r="A20" s="31">
        <v>430</v>
      </c>
      <c r="B20" s="31" t="s">
        <v>22</v>
      </c>
      <c r="C20" s="7"/>
      <c r="D20" s="30"/>
      <c r="E20" s="67"/>
      <c r="F20" s="8" t="str">
        <f t="shared" si="1"/>
        <v xml:space="preserve"> </v>
      </c>
      <c r="G20" s="22"/>
    </row>
    <row r="21" spans="1:7" x14ac:dyDescent="0.25">
      <c r="A21" s="31">
        <v>440</v>
      </c>
      <c r="B21" s="31" t="s">
        <v>23</v>
      </c>
      <c r="C21" s="7"/>
      <c r="D21" s="30"/>
      <c r="E21" s="67"/>
      <c r="F21" s="8" t="str">
        <f t="shared" si="1"/>
        <v xml:space="preserve"> </v>
      </c>
      <c r="G21" s="22"/>
    </row>
    <row r="22" spans="1:7" x14ac:dyDescent="0.25">
      <c r="A22" s="31">
        <v>450</v>
      </c>
      <c r="B22" s="31" t="s">
        <v>24</v>
      </c>
      <c r="C22" s="7"/>
      <c r="D22" s="30"/>
      <c r="E22" s="67"/>
      <c r="F22" s="8" t="str">
        <f t="shared" si="1"/>
        <v xml:space="preserve"> </v>
      </c>
    </row>
    <row r="23" spans="1:7" x14ac:dyDescent="0.25">
      <c r="A23" s="31">
        <v>460</v>
      </c>
      <c r="B23" s="31" t="s">
        <v>25</v>
      </c>
      <c r="C23" s="7"/>
      <c r="D23" s="30"/>
      <c r="E23" s="67"/>
      <c r="F23" s="8" t="str">
        <f t="shared" si="1"/>
        <v xml:space="preserve"> </v>
      </c>
    </row>
    <row r="24" spans="1:7" x14ac:dyDescent="0.25">
      <c r="A24" s="31">
        <v>470</v>
      </c>
      <c r="B24" s="31" t="s">
        <v>26</v>
      </c>
      <c r="C24" s="7"/>
      <c r="D24" s="30"/>
      <c r="E24" s="67"/>
      <c r="F24" s="8" t="str">
        <f t="shared" si="1"/>
        <v xml:space="preserve"> </v>
      </c>
    </row>
    <row r="25" spans="1:7" x14ac:dyDescent="0.25">
      <c r="A25" s="31">
        <v>480</v>
      </c>
      <c r="B25" s="31" t="s">
        <v>27</v>
      </c>
      <c r="C25" s="7"/>
      <c r="D25" s="30"/>
      <c r="E25" s="67"/>
      <c r="F25" s="8" t="str">
        <f t="shared" si="1"/>
        <v xml:space="preserve"> </v>
      </c>
    </row>
    <row r="26" spans="1:7" ht="15.75" thickBot="1" x14ac:dyDescent="0.3">
      <c r="A26" s="32">
        <v>490</v>
      </c>
      <c r="B26" s="9" t="s">
        <v>50</v>
      </c>
      <c r="C26" s="5"/>
      <c r="D26" s="29"/>
      <c r="E26" s="66"/>
      <c r="F26" s="6" t="str">
        <f t="shared" si="1"/>
        <v xml:space="preserve"> </v>
      </c>
    </row>
    <row r="27" spans="1:7" ht="15.75" thickBot="1" x14ac:dyDescent="0.3">
      <c r="A27" s="51">
        <v>400</v>
      </c>
      <c r="B27" s="52" t="s">
        <v>28</v>
      </c>
      <c r="C27" s="10" t="str">
        <f>IF(SUM(C18:C26)=0," ",SUM(C18:C26))</f>
        <v xml:space="preserve"> </v>
      </c>
      <c r="D27" s="11" t="str">
        <f>IF(SUM(D18:D26)=0," ",SUM(D18:D26))</f>
        <v xml:space="preserve"> </v>
      </c>
      <c r="E27" s="69"/>
      <c r="F27" s="10" t="str">
        <f>IF(SUM(F18:F26)=0," ",SUM(F18:F26))</f>
        <v xml:space="preserve"> </v>
      </c>
    </row>
    <row r="28" spans="1:7" x14ac:dyDescent="0.25">
      <c r="A28" s="32">
        <v>510</v>
      </c>
      <c r="B28" s="32" t="s">
        <v>29</v>
      </c>
      <c r="C28" s="5"/>
      <c r="D28" s="29"/>
      <c r="E28" s="66"/>
      <c r="F28" s="6" t="str">
        <f t="shared" ref="F28:F33" si="2">IF(C28-D28=0," ",C28-D28)</f>
        <v xml:space="preserve"> </v>
      </c>
    </row>
    <row r="29" spans="1:7" x14ac:dyDescent="0.25">
      <c r="A29" s="31">
        <v>520</v>
      </c>
      <c r="B29" s="31" t="s">
        <v>30</v>
      </c>
      <c r="C29" s="7"/>
      <c r="D29" s="30"/>
      <c r="E29" s="67"/>
      <c r="F29" s="8" t="str">
        <f t="shared" si="2"/>
        <v xml:space="preserve"> </v>
      </c>
    </row>
    <row r="30" spans="1:7" x14ac:dyDescent="0.25">
      <c r="A30" s="31">
        <v>530</v>
      </c>
      <c r="B30" s="31" t="s">
        <v>31</v>
      </c>
      <c r="C30" s="7"/>
      <c r="D30" s="30"/>
      <c r="E30" s="67"/>
      <c r="F30" s="8" t="str">
        <f t="shared" si="2"/>
        <v xml:space="preserve"> </v>
      </c>
    </row>
    <row r="31" spans="1:7" x14ac:dyDescent="0.25">
      <c r="A31" s="31">
        <v>540</v>
      </c>
      <c r="B31" s="31" t="s">
        <v>32</v>
      </c>
      <c r="C31" s="7"/>
      <c r="D31" s="30"/>
      <c r="E31" s="67"/>
      <c r="F31" s="8" t="str">
        <f t="shared" si="2"/>
        <v xml:space="preserve"> </v>
      </c>
    </row>
    <row r="32" spans="1:7" x14ac:dyDescent="0.25">
      <c r="A32" s="31">
        <v>550</v>
      </c>
      <c r="B32" s="31" t="s">
        <v>33</v>
      </c>
      <c r="C32" s="7"/>
      <c r="D32" s="30"/>
      <c r="E32" s="67"/>
      <c r="F32" s="8" t="str">
        <f t="shared" si="2"/>
        <v xml:space="preserve"> </v>
      </c>
    </row>
    <row r="33" spans="1:6" ht="15.75" thickBot="1" x14ac:dyDescent="0.3">
      <c r="A33" s="32">
        <v>590</v>
      </c>
      <c r="B33" s="9" t="s">
        <v>51</v>
      </c>
      <c r="C33" s="5"/>
      <c r="D33" s="29"/>
      <c r="E33" s="66"/>
      <c r="F33" s="6" t="str">
        <f t="shared" si="2"/>
        <v xml:space="preserve"> </v>
      </c>
    </row>
    <row r="34" spans="1:6" ht="15.75" thickBot="1" x14ac:dyDescent="0.3">
      <c r="A34" s="51">
        <v>500</v>
      </c>
      <c r="B34" s="52" t="s">
        <v>34</v>
      </c>
      <c r="C34" s="10" t="str">
        <f>IF(SUM(C28:C33)=0," ",SUM(C28:C33))</f>
        <v xml:space="preserve"> </v>
      </c>
      <c r="D34" s="11" t="str">
        <f>IF(SUM(D28:D33)=0," ",SUM(D28:D33))</f>
        <v xml:space="preserve"> </v>
      </c>
      <c r="E34" s="69"/>
      <c r="F34" s="10" t="str">
        <f>IF(SUM(F28:F33)=0," ",SUM(F28:F33))</f>
        <v xml:space="preserve"> </v>
      </c>
    </row>
    <row r="35" spans="1:6" x14ac:dyDescent="0.25">
      <c r="A35" s="33">
        <v>610</v>
      </c>
      <c r="B35" s="33" t="s">
        <v>35</v>
      </c>
      <c r="C35" s="12"/>
      <c r="D35" s="34"/>
      <c r="E35" s="70"/>
      <c r="F35" s="13" t="str">
        <f>IF(C35-D35=0," ",C35-D35)</f>
        <v xml:space="preserve"> </v>
      </c>
    </row>
    <row r="36" spans="1:6" ht="15.75" thickBot="1" x14ac:dyDescent="0.3">
      <c r="A36" s="32">
        <v>620</v>
      </c>
      <c r="B36" s="32" t="s">
        <v>36</v>
      </c>
      <c r="C36" s="5"/>
      <c r="D36" s="29"/>
      <c r="E36" s="66"/>
      <c r="F36" s="6" t="str">
        <f>IF(C36-D36=0," ",C36-D36)</f>
        <v xml:space="preserve"> </v>
      </c>
    </row>
    <row r="37" spans="1:6" ht="15.75" thickBot="1" x14ac:dyDescent="0.3">
      <c r="A37" s="51">
        <v>600</v>
      </c>
      <c r="B37" s="52" t="s">
        <v>37</v>
      </c>
      <c r="C37" s="10" t="str">
        <f>IF(SUM(C35:C36)=0," ",SUM(C35:C36))</f>
        <v xml:space="preserve"> </v>
      </c>
      <c r="D37" s="11" t="str">
        <f>IF(SUM(D35:D36)=0," ",SUM(D35:D36))</f>
        <v xml:space="preserve"> </v>
      </c>
      <c r="E37" s="69"/>
      <c r="F37" s="10" t="str">
        <f>IF(SUM(F35:F36)=0," ",SUM(F35:F36))</f>
        <v xml:space="preserve"> </v>
      </c>
    </row>
    <row r="38" spans="1:6" x14ac:dyDescent="0.25">
      <c r="A38" s="32">
        <v>730</v>
      </c>
      <c r="B38" s="32" t="s">
        <v>38</v>
      </c>
      <c r="C38" s="5"/>
      <c r="D38" s="29"/>
      <c r="E38" s="66"/>
      <c r="F38" s="6" t="str">
        <f>IF(C38-D38=0," ",C38-D38)</f>
        <v xml:space="preserve"> </v>
      </c>
    </row>
    <row r="39" spans="1:6" x14ac:dyDescent="0.25">
      <c r="A39" s="31">
        <v>740</v>
      </c>
      <c r="B39" s="31" t="s">
        <v>39</v>
      </c>
      <c r="C39" s="7"/>
      <c r="D39" s="30"/>
      <c r="E39" s="67"/>
      <c r="F39" s="8" t="str">
        <f>IF(C39-D39=0," ",C39-D39)</f>
        <v xml:space="preserve"> </v>
      </c>
    </row>
    <row r="40" spans="1:6" ht="15.75" thickBot="1" x14ac:dyDescent="0.3">
      <c r="A40" s="32">
        <v>770</v>
      </c>
      <c r="B40" s="32" t="s">
        <v>40</v>
      </c>
      <c r="C40" s="5"/>
      <c r="D40" s="29"/>
      <c r="E40" s="66"/>
      <c r="F40" s="6" t="str">
        <f>IF(C40-D40=0," ",C40-D40)</f>
        <v xml:space="preserve"> </v>
      </c>
    </row>
    <row r="41" spans="1:6" ht="15.75" thickBot="1" x14ac:dyDescent="0.3">
      <c r="A41" s="53">
        <v>700</v>
      </c>
      <c r="B41" s="54" t="s">
        <v>41</v>
      </c>
      <c r="C41" s="14" t="str">
        <f>IF(SUM(C38:C40)=0," ",SUM(C38:C40))</f>
        <v xml:space="preserve"> </v>
      </c>
      <c r="D41" s="15" t="str">
        <f>IF(SUM(D38:D40)=0," ",SUM(D38:D40))</f>
        <v xml:space="preserve"> </v>
      </c>
      <c r="E41" s="71"/>
      <c r="F41" s="14" t="str">
        <f>IF(SUM(F38:F40)=0," ",SUM(F38:F40))</f>
        <v xml:space="preserve"> </v>
      </c>
    </row>
    <row r="42" spans="1:6" ht="15.75" thickTop="1" x14ac:dyDescent="0.25">
      <c r="A42" s="60"/>
      <c r="B42" s="61" t="s">
        <v>54</v>
      </c>
      <c r="C42" s="62"/>
      <c r="D42" s="63"/>
      <c r="E42" s="64" t="str">
        <f>IF(SUM(E41+E37+E34+E27+E17+E8+E7)=0," ",SUM(E41+E37+E34+E27+E17+E8+E7))</f>
        <v xml:space="preserve"> </v>
      </c>
      <c r="F42" s="62"/>
    </row>
    <row r="43" spans="1:6" x14ac:dyDescent="0.25">
      <c r="A43" s="55"/>
      <c r="B43" s="56" t="s">
        <v>42</v>
      </c>
      <c r="C43" s="16" t="str">
        <f>IF(SUM(C7,C41,C37,C34,C27,C17,C8)=0," ",SUM(C7,C41,C37,C34,C27,C17,C8))</f>
        <v xml:space="preserve"> </v>
      </c>
      <c r="D43" s="16" t="str">
        <f>IF(SUM(D7,D41,D37,D34,D27,D17,D8)=0," ",SUM(D7,D41,D37,D34,D27,D17,D8))</f>
        <v xml:space="preserve"> </v>
      </c>
      <c r="E43" s="16" t="str">
        <f>IF(SUM(E42)=0," ",SUM(E42*15))</f>
        <v xml:space="preserve"> </v>
      </c>
      <c r="F43" s="17" t="str">
        <f>IF(SUM(F7,F41,F37,F34,F27,F17,F8)=0," ",SUM(F7,F41,F37,F34,F27,F17,F8))</f>
        <v xml:space="preserve"> </v>
      </c>
    </row>
    <row r="44" spans="1:6" x14ac:dyDescent="0.25">
      <c r="A44" s="55"/>
      <c r="B44" s="57" t="s">
        <v>43</v>
      </c>
      <c r="C44" s="18" t="str">
        <f>IF(SUM(C41,C37,C27,C34,C17,C8)=0," ",SUM(F8,F17,F27,F34,F37,F41)*0.19)</f>
        <v xml:space="preserve"> </v>
      </c>
      <c r="D44" s="19"/>
      <c r="E44" s="19"/>
      <c r="F44" s="20"/>
    </row>
    <row r="45" spans="1:6" x14ac:dyDescent="0.25">
      <c r="A45" s="55"/>
      <c r="B45" s="58" t="s">
        <v>44</v>
      </c>
      <c r="C45" s="18" t="str">
        <f>IF(SUM(C43,C44,E43)=0," ",SUM(C43,C44,E43))</f>
        <v xml:space="preserve"> </v>
      </c>
      <c r="D45" s="19"/>
      <c r="E45" s="19"/>
      <c r="F45" s="20"/>
    </row>
    <row r="46" spans="1:6" x14ac:dyDescent="0.25">
      <c r="A46" s="36"/>
      <c r="B46" s="35"/>
      <c r="C46" s="72" t="s">
        <v>45</v>
      </c>
      <c r="D46" s="73"/>
      <c r="E46" s="73"/>
      <c r="F46" s="74"/>
    </row>
    <row r="47" spans="1:6" x14ac:dyDescent="0.25">
      <c r="A47" s="36"/>
      <c r="B47" s="35"/>
      <c r="C47" s="37"/>
      <c r="D47" s="38"/>
      <c r="E47" s="38"/>
      <c r="F47" s="39"/>
    </row>
    <row r="48" spans="1:6" x14ac:dyDescent="0.25">
      <c r="A48" s="40"/>
      <c r="B48" s="41"/>
      <c r="C48" s="42"/>
      <c r="D48" s="42"/>
      <c r="E48" s="42"/>
      <c r="F48" s="43"/>
    </row>
    <row r="49" spans="1:6" x14ac:dyDescent="0.25">
      <c r="A49" s="44"/>
      <c r="B49" s="44"/>
      <c r="C49" s="44"/>
      <c r="D49" s="44"/>
      <c r="E49" s="44"/>
      <c r="F49" s="44"/>
    </row>
    <row r="50" spans="1:6" x14ac:dyDescent="0.25">
      <c r="A50" s="21" t="s">
        <v>46</v>
      </c>
      <c r="B50" s="44"/>
      <c r="C50" s="44"/>
      <c r="D50" s="44"/>
      <c r="E50" s="44"/>
      <c r="F50" s="44"/>
    </row>
    <row r="51" spans="1:6" x14ac:dyDescent="0.25">
      <c r="A51" s="44"/>
      <c r="B51" s="44"/>
      <c r="C51" s="44"/>
      <c r="D51" s="44"/>
      <c r="E51" s="44"/>
      <c r="F51" s="44"/>
    </row>
  </sheetData>
  <mergeCells count="1">
    <mergeCell ref="C46:F46"/>
  </mergeCells>
  <pageMargins left="0.7" right="0.7" top="0.78740157499999996" bottom="0.78740157499999996" header="0.3" footer="0.3"/>
  <pageSetup paperSize="9" scale="70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 Wagner</dc:creator>
  <cp:lastModifiedBy>Dorothee Wagner</cp:lastModifiedBy>
  <dcterms:created xsi:type="dcterms:W3CDTF">2019-10-21T09:17:56Z</dcterms:created>
  <dcterms:modified xsi:type="dcterms:W3CDTF">2019-10-21T09:51:52Z</dcterms:modified>
</cp:coreProperties>
</file>