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. REK\Ausschreibungsunterlagen\"/>
    </mc:Choice>
  </mc:AlternateContent>
  <bookViews>
    <workbookView xWindow="0" yWindow="0" windowWidth="28800" windowHeight="11835"/>
  </bookViews>
  <sheets>
    <sheet name="Anlage für Bauvorhaben" sheetId="4" r:id="rId1"/>
  </sheets>
  <definedNames>
    <definedName name="_xlnm.Print_Area" localSheetId="0">'Anlage für Bauvorhaben'!$A$1:$E$48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D43" i="4" s="1"/>
  <c r="C42" i="4"/>
  <c r="C43" i="4" s="1"/>
  <c r="E41" i="4"/>
  <c r="E40" i="4"/>
  <c r="E39" i="4"/>
  <c r="D38" i="4"/>
  <c r="C38" i="4"/>
  <c r="C44" i="4" s="1"/>
  <c r="E37" i="4"/>
  <c r="E36" i="4"/>
  <c r="E38" i="4" s="1"/>
  <c r="D35" i="4"/>
  <c r="C35" i="4"/>
  <c r="E34" i="4"/>
  <c r="E33" i="4"/>
  <c r="E32" i="4"/>
  <c r="E31" i="4"/>
  <c r="E30" i="4"/>
  <c r="E29" i="4"/>
  <c r="E35" i="4" s="1"/>
  <c r="D28" i="4"/>
  <c r="C28" i="4"/>
  <c r="E27" i="4"/>
  <c r="E26" i="4"/>
  <c r="E25" i="4"/>
  <c r="E24" i="4"/>
  <c r="E23" i="4"/>
  <c r="E22" i="4"/>
  <c r="E21" i="4"/>
  <c r="E28" i="4" s="1"/>
  <c r="E20" i="4"/>
  <c r="E19" i="4"/>
  <c r="D18" i="4"/>
  <c r="C18" i="4"/>
  <c r="E17" i="4"/>
  <c r="E16" i="4"/>
  <c r="E15" i="4"/>
  <c r="E14" i="4"/>
  <c r="E13" i="4"/>
  <c r="E12" i="4"/>
  <c r="E11" i="4"/>
  <c r="E18" i="4" s="1"/>
  <c r="E10" i="4"/>
  <c r="E9" i="4"/>
  <c r="E8" i="4"/>
  <c r="C45" i="4" l="1"/>
  <c r="E42" i="4"/>
  <c r="E43" i="4"/>
</calcChain>
</file>

<file path=xl/comments1.xml><?xml version="1.0" encoding="utf-8"?>
<comments xmlns="http://schemas.openxmlformats.org/spreadsheetml/2006/main">
  <authors>
    <author>Norz, Richard (MLR)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 xml:space="preserve">Blattschutz kann aufgehoben werden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Spalte wird berechnet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>
      <text>
        <r>
          <rPr>
            <sz val="9"/>
            <color indexed="81"/>
            <rFont val="Tahoma"/>
            <family val="2"/>
          </rPr>
          <t xml:space="preserve">Formel berechnet 19% aus KG 200-700
</t>
        </r>
      </text>
    </comment>
  </commentList>
</comments>
</file>

<file path=xl/sharedStrings.xml><?xml version="1.0" encoding="utf-8"?>
<sst xmlns="http://schemas.openxmlformats.org/spreadsheetml/2006/main" count="55" uniqueCount="55">
  <si>
    <t>Anlage Kostenschätzung nach DIN 276</t>
  </si>
  <si>
    <t>Bauherr:</t>
  </si>
  <si>
    <t>Bauvorhaben:</t>
  </si>
  <si>
    <t>Plan vom:</t>
  </si>
  <si>
    <t xml:space="preserve">Planer: </t>
  </si>
  <si>
    <t>Kostengruppen-Leistungsbereiche</t>
  </si>
  <si>
    <t>Gesamt-</t>
  </si>
  <si>
    <t>davon</t>
  </si>
  <si>
    <t>(nicht zutreffendes streichen,</t>
  </si>
  <si>
    <t xml:space="preserve">kosten </t>
  </si>
  <si>
    <t>unbare</t>
  </si>
  <si>
    <t>bare</t>
  </si>
  <si>
    <t>fehlende Kostenpositionen ergänzen)</t>
  </si>
  <si>
    <t>Ausgaben</t>
  </si>
  <si>
    <t>Grundstück</t>
  </si>
  <si>
    <t>Herrichten und Erschließen</t>
  </si>
  <si>
    <t>Baugrube</t>
  </si>
  <si>
    <t>Gründung</t>
  </si>
  <si>
    <t>Außenwände</t>
  </si>
  <si>
    <t>Innenwände</t>
  </si>
  <si>
    <t>Decken</t>
  </si>
  <si>
    <t>Dächer</t>
  </si>
  <si>
    <t>Baukonstruktive Einbauten</t>
  </si>
  <si>
    <t>Summe Bauwerk - Konstruktion</t>
  </si>
  <si>
    <t>Abwasser-, Wasser-, Gasanlagen</t>
  </si>
  <si>
    <t>Wärmeversorgungsanlagen</t>
  </si>
  <si>
    <t>Lufttechnische Anlagen</t>
  </si>
  <si>
    <t>Starkstromanlagen</t>
  </si>
  <si>
    <t>Fernmelde- und informationstechnische Anlagen</t>
  </si>
  <si>
    <t>Förderanlagen</t>
  </si>
  <si>
    <t>Nutzungsspezifische Anlagen</t>
  </si>
  <si>
    <t>Gebäudeautomation</t>
  </si>
  <si>
    <t>Summe Bauwerk - Technische Anlagen</t>
  </si>
  <si>
    <t>Geländeflächen</t>
  </si>
  <si>
    <t>Befestigte Flächen</t>
  </si>
  <si>
    <t>Baukonstruktion in Außenanlagen</t>
  </si>
  <si>
    <t>Technische Anlagen in Außenanlagen</t>
  </si>
  <si>
    <t>Einbauten in Außenanlagen</t>
  </si>
  <si>
    <t>Summe Außenanlagen</t>
  </si>
  <si>
    <t>Ausstattung</t>
  </si>
  <si>
    <t>Kunstwerke</t>
  </si>
  <si>
    <t>Ausstattung und Kunstwerke</t>
  </si>
  <si>
    <t>Architekten- u. Ingenieurleistungen</t>
  </si>
  <si>
    <t>Gutachten und Beratung</t>
  </si>
  <si>
    <t>Allgemeine Baunebenkosten</t>
  </si>
  <si>
    <t>Summe Baunebenkosten</t>
  </si>
  <si>
    <t>Gesamtkosten (Netto)</t>
  </si>
  <si>
    <t>Umsatzsteuer</t>
  </si>
  <si>
    <t>Gesamtkosten (Brutto)</t>
  </si>
  <si>
    <t>Datum, Unterschrift des Planers:</t>
  </si>
  <si>
    <r>
      <rPr>
        <vertAlign val="superscript"/>
        <sz val="10"/>
        <rFont val="Tahoma"/>
        <family val="2"/>
      </rPr>
      <t>1</t>
    </r>
    <r>
      <rPr>
        <sz val="10"/>
        <rFont val="Tahoma"/>
        <family val="2"/>
      </rPr>
      <t>) Bitte erläutern - sonst nicht förderfähig</t>
    </r>
  </si>
  <si>
    <r>
      <t xml:space="preserve">Sonstige Massnahmen für Baukonstruktion </t>
    </r>
    <r>
      <rPr>
        <vertAlign val="superscript"/>
        <sz val="10"/>
        <rFont val="Tahoma"/>
        <family val="2"/>
      </rPr>
      <t>1</t>
    </r>
    <r>
      <rPr>
        <sz val="10"/>
        <color theme="1"/>
        <rFont val="Tahoma"/>
        <family val="2"/>
      </rPr>
      <t>)</t>
    </r>
  </si>
  <si>
    <r>
      <t xml:space="preserve">Sonstige Maßnahmen für technische Anlagen </t>
    </r>
    <r>
      <rPr>
        <vertAlign val="superscript"/>
        <sz val="10"/>
        <rFont val="Tahoma"/>
        <family val="2"/>
      </rPr>
      <t>1</t>
    </r>
    <r>
      <rPr>
        <sz val="10"/>
        <color theme="1"/>
        <rFont val="Tahoma"/>
        <family val="2"/>
      </rPr>
      <t>)</t>
    </r>
  </si>
  <si>
    <r>
      <t xml:space="preserve">Sonstige Maßnahmen für Außenanlagen </t>
    </r>
    <r>
      <rPr>
        <vertAlign val="superscript"/>
        <sz val="10"/>
        <rFont val="Tahoma"/>
        <family val="2"/>
      </rPr>
      <t>1</t>
    </r>
    <r>
      <rPr>
        <sz val="10"/>
        <color theme="1"/>
        <rFont val="Tahoma"/>
        <family val="2"/>
      </rPr>
      <t>)</t>
    </r>
  </si>
  <si>
    <t>Eigen-leistungen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</si>
</sst>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alignment vertical="center"/>
    </xf>
    <xf numFmtId="164" fontId="9" fillId="0" borderId="23" xfId="0" applyNumberFormat="1" applyFont="1" applyFill="1" applyBorder="1" applyAlignment="1" applyProtection="1">
      <alignment horizontal="right" vertical="center"/>
      <protection locked="0"/>
    </xf>
    <xf numFmtId="164" fontId="8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8" fillId="0" borderId="0" xfId="0" applyFont="1" applyFill="1"/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7" xfId="0" applyFont="1" applyFill="1" applyBorder="1" applyAlignment="1">
      <alignment vertical="center"/>
    </xf>
    <xf numFmtId="164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/>
    <xf numFmtId="164" fontId="9" fillId="0" borderId="19" xfId="0" applyNumberFormat="1" applyFont="1" applyFill="1" applyBorder="1" applyAlignment="1" applyProtection="1">
      <alignment horizontal="right" vertical="center"/>
      <protection locked="0"/>
    </xf>
    <xf numFmtId="164" fontId="9" fillId="0" borderId="16" xfId="0" applyNumberFormat="1" applyFont="1" applyFill="1" applyBorder="1" applyAlignment="1" applyProtection="1">
      <alignment horizontal="right" vertical="center"/>
      <protection locked="0"/>
    </xf>
    <xf numFmtId="164" fontId="9" fillId="2" borderId="8" xfId="0" applyNumberFormat="1" applyFont="1" applyFill="1" applyBorder="1" applyAlignment="1" applyProtection="1">
      <alignment horizontal="right" vertical="center"/>
      <protection locked="0"/>
    </xf>
    <xf numFmtId="164" fontId="9" fillId="2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1" fillId="0" borderId="22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left" wrapText="1"/>
    </xf>
    <xf numFmtId="0" fontId="8" fillId="0" borderId="7" xfId="0" applyFont="1" applyFill="1" applyBorder="1" applyAlignment="1" applyProtection="1">
      <alignment horizontal="left" wrapText="1"/>
    </xf>
    <xf numFmtId="0" fontId="9" fillId="0" borderId="21" xfId="0" applyFont="1" applyFill="1" applyBorder="1" applyAlignment="1" applyProtection="1">
      <alignment vertical="center" wrapText="1"/>
    </xf>
    <xf numFmtId="0" fontId="9" fillId="0" borderId="18" xfId="0" applyFont="1" applyFill="1" applyBorder="1" applyAlignment="1" applyProtection="1">
      <alignment vertical="center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>
      <alignment vertical="center"/>
    </xf>
    <xf numFmtId="164" fontId="9" fillId="0" borderId="24" xfId="1" applyNumberFormat="1" applyFont="1" applyFill="1" applyBorder="1" applyAlignment="1" applyProtection="1">
      <alignment horizontal="right" vertical="center"/>
    </xf>
    <xf numFmtId="164" fontId="9" fillId="0" borderId="11" xfId="1" applyNumberFormat="1" applyFont="1" applyFill="1" applyBorder="1" applyAlignment="1" applyProtection="1">
      <alignment horizontal="right"/>
    </xf>
    <xf numFmtId="164" fontId="9" fillId="0" borderId="2" xfId="0" applyNumberFormat="1" applyFont="1" applyFill="1" applyBorder="1" applyAlignment="1" applyProtection="1">
      <alignment horizontal="right" vertical="center"/>
    </xf>
    <xf numFmtId="164" fontId="9" fillId="0" borderId="19" xfId="0" applyNumberFormat="1" applyFont="1" applyFill="1" applyBorder="1" applyAlignment="1" applyProtection="1">
      <alignment horizontal="right" vertical="center"/>
    </xf>
    <xf numFmtId="164" fontId="9" fillId="0" borderId="16" xfId="0" applyNumberFormat="1" applyFont="1" applyFill="1" applyBorder="1" applyAlignment="1" applyProtection="1">
      <alignment horizontal="right" vertical="center"/>
    </xf>
    <xf numFmtId="164" fontId="9" fillId="0" borderId="1" xfId="0" applyNumberFormat="1" applyFont="1" applyFill="1" applyBorder="1" applyAlignment="1" applyProtection="1">
      <alignment horizontal="right" vertical="center"/>
    </xf>
  </cellXfs>
  <cellStyles count="4">
    <cellStyle name="Standard" xfId="0" builtinId="0"/>
    <cellStyle name="Standard 2" xfId="2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2"/>
  <sheetViews>
    <sheetView tabSelected="1" view="pageLayout" topLeftCell="A19" zoomScaleNormal="100" workbookViewId="0">
      <selection activeCell="C19" sqref="C19"/>
    </sheetView>
  </sheetViews>
  <sheetFormatPr baseColWidth="10" defaultRowHeight="15" x14ac:dyDescent="0.25"/>
  <cols>
    <col min="1" max="1" width="6.42578125" customWidth="1"/>
    <col min="2" max="2" width="42.42578125" customWidth="1"/>
    <col min="3" max="5" width="12.7109375" customWidth="1"/>
  </cols>
  <sheetData>
    <row r="1" spans="1:5" x14ac:dyDescent="0.25">
      <c r="A1" s="36" t="s">
        <v>0</v>
      </c>
      <c r="B1" s="36"/>
      <c r="C1" s="36"/>
      <c r="D1" s="36"/>
      <c r="E1" s="36"/>
    </row>
    <row r="2" spans="1:5" x14ac:dyDescent="0.25">
      <c r="A2" s="10" t="s">
        <v>50</v>
      </c>
      <c r="B2" s="24"/>
      <c r="C2" s="1"/>
      <c r="D2" s="1"/>
      <c r="E2" s="1"/>
    </row>
    <row r="3" spans="1:5" ht="17.25" customHeight="1" x14ac:dyDescent="0.25">
      <c r="A3" s="11" t="s">
        <v>1</v>
      </c>
      <c r="B3" s="2"/>
      <c r="C3" s="12" t="s">
        <v>2</v>
      </c>
      <c r="D3" s="32"/>
      <c r="E3" s="33"/>
    </row>
    <row r="4" spans="1:5" x14ac:dyDescent="0.25">
      <c r="A4" s="13" t="s">
        <v>3</v>
      </c>
      <c r="B4" s="3"/>
      <c r="C4" s="14" t="s">
        <v>4</v>
      </c>
      <c r="D4" s="34"/>
      <c r="E4" s="35"/>
    </row>
    <row r="5" spans="1:5" x14ac:dyDescent="0.25">
      <c r="A5" s="4" t="s">
        <v>5</v>
      </c>
      <c r="B5" s="15"/>
      <c r="C5" s="16" t="s">
        <v>6</v>
      </c>
      <c r="D5" s="17" t="s">
        <v>7</v>
      </c>
      <c r="E5" s="18"/>
    </row>
    <row r="6" spans="1:5" x14ac:dyDescent="0.25">
      <c r="A6" s="19" t="s">
        <v>8</v>
      </c>
      <c r="B6" s="20"/>
      <c r="C6" s="21" t="s">
        <v>9</v>
      </c>
      <c r="D6" s="51" t="s">
        <v>10</v>
      </c>
      <c r="E6" s="52" t="s">
        <v>11</v>
      </c>
    </row>
    <row r="7" spans="1:5" ht="30.75" customHeight="1" thickBot="1" x14ac:dyDescent="0.3">
      <c r="A7" s="22" t="s">
        <v>12</v>
      </c>
      <c r="B7" s="20"/>
      <c r="C7" s="5"/>
      <c r="D7" s="53" t="s">
        <v>54</v>
      </c>
      <c r="E7" s="54" t="s">
        <v>13</v>
      </c>
    </row>
    <row r="8" spans="1:5" ht="15.75" thickBot="1" x14ac:dyDescent="0.3">
      <c r="A8" s="37">
        <v>100</v>
      </c>
      <c r="B8" s="6" t="s">
        <v>14</v>
      </c>
      <c r="C8" s="7"/>
      <c r="D8" s="7"/>
      <c r="E8" s="61" t="str">
        <f>IF(C8-D8=0," ",C8-D8)</f>
        <v xml:space="preserve"> </v>
      </c>
    </row>
    <row r="9" spans="1:5" ht="15.75" thickBot="1" x14ac:dyDescent="0.3">
      <c r="A9" s="37">
        <v>200</v>
      </c>
      <c r="B9" s="43" t="s">
        <v>15</v>
      </c>
      <c r="C9" s="7"/>
      <c r="D9" s="7"/>
      <c r="E9" s="61" t="str">
        <f t="shared" ref="E9:E17" si="0">IF(C9-D9=0," ",C9-D9)</f>
        <v xml:space="preserve"> </v>
      </c>
    </row>
    <row r="10" spans="1:5" x14ac:dyDescent="0.25">
      <c r="A10" s="38">
        <v>310</v>
      </c>
      <c r="B10" s="44" t="s">
        <v>16</v>
      </c>
      <c r="C10" s="8"/>
      <c r="D10" s="23"/>
      <c r="E10" s="62" t="str">
        <f t="shared" si="0"/>
        <v xml:space="preserve"> </v>
      </c>
    </row>
    <row r="11" spans="1:5" x14ac:dyDescent="0.25">
      <c r="A11" s="38">
        <v>320</v>
      </c>
      <c r="B11" s="44" t="s">
        <v>17</v>
      </c>
      <c r="C11" s="8"/>
      <c r="D11" s="23"/>
      <c r="E11" s="62" t="str">
        <f t="shared" si="0"/>
        <v xml:space="preserve"> </v>
      </c>
    </row>
    <row r="12" spans="1:5" x14ac:dyDescent="0.25">
      <c r="A12" s="38">
        <v>330</v>
      </c>
      <c r="B12" s="44" t="s">
        <v>18</v>
      </c>
      <c r="C12" s="8"/>
      <c r="D12" s="23"/>
      <c r="E12" s="62" t="str">
        <f t="shared" si="0"/>
        <v xml:space="preserve"> </v>
      </c>
    </row>
    <row r="13" spans="1:5" x14ac:dyDescent="0.25">
      <c r="A13" s="38">
        <v>340</v>
      </c>
      <c r="B13" s="44" t="s">
        <v>19</v>
      </c>
      <c r="C13" s="8"/>
      <c r="D13" s="23"/>
      <c r="E13" s="62" t="str">
        <f t="shared" si="0"/>
        <v xml:space="preserve"> </v>
      </c>
    </row>
    <row r="14" spans="1:5" x14ac:dyDescent="0.25">
      <c r="A14" s="38">
        <v>350</v>
      </c>
      <c r="B14" s="44" t="s">
        <v>20</v>
      </c>
      <c r="C14" s="8"/>
      <c r="D14" s="23"/>
      <c r="E14" s="62" t="str">
        <f t="shared" si="0"/>
        <v xml:space="preserve"> </v>
      </c>
    </row>
    <row r="15" spans="1:5" x14ac:dyDescent="0.25">
      <c r="A15" s="38">
        <v>360</v>
      </c>
      <c r="B15" s="44" t="s">
        <v>21</v>
      </c>
      <c r="C15" s="8"/>
      <c r="D15" s="23"/>
      <c r="E15" s="62" t="str">
        <f t="shared" si="0"/>
        <v xml:space="preserve"> </v>
      </c>
    </row>
    <row r="16" spans="1:5" x14ac:dyDescent="0.25">
      <c r="A16" s="38">
        <v>370</v>
      </c>
      <c r="B16" s="44" t="s">
        <v>22</v>
      </c>
      <c r="C16" s="8"/>
      <c r="D16" s="23"/>
      <c r="E16" s="62" t="str">
        <f t="shared" si="0"/>
        <v xml:space="preserve"> </v>
      </c>
    </row>
    <row r="17" spans="1:5" x14ac:dyDescent="0.25">
      <c r="A17" s="38">
        <v>390</v>
      </c>
      <c r="B17" s="45" t="s">
        <v>51</v>
      </c>
      <c r="C17" s="8"/>
      <c r="D17" s="23"/>
      <c r="E17" s="62" t="str">
        <f t="shared" si="0"/>
        <v xml:space="preserve"> </v>
      </c>
    </row>
    <row r="18" spans="1:5" ht="15.75" thickBot="1" x14ac:dyDescent="0.3">
      <c r="A18" s="39">
        <v>300</v>
      </c>
      <c r="B18" s="46" t="s">
        <v>23</v>
      </c>
      <c r="C18" s="63" t="str">
        <f>IF(SUM(C10:C17)=0," ",SUM(C10:C17))</f>
        <v xml:space="preserve"> </v>
      </c>
      <c r="D18" s="63" t="str">
        <f>IF(SUM(D10:D17)=0," ",SUM(D10:D17))</f>
        <v xml:space="preserve"> </v>
      </c>
      <c r="E18" s="63" t="str">
        <f>IF(SUM(E10:E17)=0," ",SUM(E10:E17))</f>
        <v xml:space="preserve"> </v>
      </c>
    </row>
    <row r="19" spans="1:5" x14ac:dyDescent="0.25">
      <c r="A19" s="38">
        <v>410</v>
      </c>
      <c r="B19" s="44" t="s">
        <v>24</v>
      </c>
      <c r="C19" s="8"/>
      <c r="D19" s="23"/>
      <c r="E19" s="62" t="str">
        <f t="shared" ref="E19:E27" si="1">IF(C19-D19=0," ",C19-D19)</f>
        <v xml:space="preserve"> </v>
      </c>
    </row>
    <row r="20" spans="1:5" x14ac:dyDescent="0.25">
      <c r="A20" s="38">
        <v>420</v>
      </c>
      <c r="B20" s="44" t="s">
        <v>25</v>
      </c>
      <c r="C20" s="8"/>
      <c r="D20" s="23"/>
      <c r="E20" s="62" t="str">
        <f t="shared" si="1"/>
        <v xml:space="preserve"> </v>
      </c>
    </row>
    <row r="21" spans="1:5" x14ac:dyDescent="0.25">
      <c r="A21" s="38">
        <v>430</v>
      </c>
      <c r="B21" s="44" t="s">
        <v>26</v>
      </c>
      <c r="C21" s="8"/>
      <c r="D21" s="23"/>
      <c r="E21" s="62" t="str">
        <f t="shared" si="1"/>
        <v xml:space="preserve"> </v>
      </c>
    </row>
    <row r="22" spans="1:5" x14ac:dyDescent="0.25">
      <c r="A22" s="38">
        <v>440</v>
      </c>
      <c r="B22" s="44" t="s">
        <v>27</v>
      </c>
      <c r="C22" s="8"/>
      <c r="D22" s="23"/>
      <c r="E22" s="62" t="str">
        <f t="shared" si="1"/>
        <v xml:space="preserve"> </v>
      </c>
    </row>
    <row r="23" spans="1:5" x14ac:dyDescent="0.25">
      <c r="A23" s="38">
        <v>450</v>
      </c>
      <c r="B23" s="44" t="s">
        <v>28</v>
      </c>
      <c r="C23" s="8"/>
      <c r="D23" s="23"/>
      <c r="E23" s="62" t="str">
        <f t="shared" si="1"/>
        <v xml:space="preserve"> </v>
      </c>
    </row>
    <row r="24" spans="1:5" x14ac:dyDescent="0.25">
      <c r="A24" s="38">
        <v>460</v>
      </c>
      <c r="B24" s="44" t="s">
        <v>29</v>
      </c>
      <c r="C24" s="8"/>
      <c r="D24" s="23"/>
      <c r="E24" s="62" t="str">
        <f t="shared" si="1"/>
        <v xml:space="preserve"> </v>
      </c>
    </row>
    <row r="25" spans="1:5" x14ac:dyDescent="0.25">
      <c r="A25" s="38">
        <v>470</v>
      </c>
      <c r="B25" s="44" t="s">
        <v>30</v>
      </c>
      <c r="C25" s="8"/>
      <c r="D25" s="23"/>
      <c r="E25" s="62" t="str">
        <f t="shared" si="1"/>
        <v xml:space="preserve"> </v>
      </c>
    </row>
    <row r="26" spans="1:5" x14ac:dyDescent="0.25">
      <c r="A26" s="38">
        <v>480</v>
      </c>
      <c r="B26" s="44" t="s">
        <v>31</v>
      </c>
      <c r="C26" s="8"/>
      <c r="D26" s="23"/>
      <c r="E26" s="62" t="str">
        <f t="shared" si="1"/>
        <v xml:space="preserve"> </v>
      </c>
    </row>
    <row r="27" spans="1:5" x14ac:dyDescent="0.25">
      <c r="A27" s="38">
        <v>490</v>
      </c>
      <c r="B27" s="45" t="s">
        <v>52</v>
      </c>
      <c r="C27" s="8"/>
      <c r="D27" s="23"/>
      <c r="E27" s="62" t="str">
        <f t="shared" si="1"/>
        <v xml:space="preserve"> </v>
      </c>
    </row>
    <row r="28" spans="1:5" ht="15.75" thickBot="1" x14ac:dyDescent="0.3">
      <c r="A28" s="39">
        <v>400</v>
      </c>
      <c r="B28" s="46" t="s">
        <v>32</v>
      </c>
      <c r="C28" s="63" t="str">
        <f>IF(SUM(C19:C27)=0," ",SUM(C19:C27))</f>
        <v xml:space="preserve"> </v>
      </c>
      <c r="D28" s="63" t="str">
        <f>IF(SUM(D19:D27)=0," ",SUM(D19:D27))</f>
        <v xml:space="preserve"> </v>
      </c>
      <c r="E28" s="63" t="str">
        <f>IF(SUM(E19:E27)=0," ",SUM(E19:E27))</f>
        <v xml:space="preserve"> </v>
      </c>
    </row>
    <row r="29" spans="1:5" x14ac:dyDescent="0.25">
      <c r="A29" s="38">
        <v>510</v>
      </c>
      <c r="B29" s="44" t="s">
        <v>33</v>
      </c>
      <c r="C29" s="8"/>
      <c r="D29" s="23"/>
      <c r="E29" s="62" t="str">
        <f t="shared" ref="E29:E34" si="2">IF(C29-D29=0," ",C29-D29)</f>
        <v xml:space="preserve"> </v>
      </c>
    </row>
    <row r="30" spans="1:5" x14ac:dyDescent="0.25">
      <c r="A30" s="38">
        <v>520</v>
      </c>
      <c r="B30" s="44" t="s">
        <v>34</v>
      </c>
      <c r="C30" s="8"/>
      <c r="D30" s="23"/>
      <c r="E30" s="62" t="str">
        <f t="shared" si="2"/>
        <v xml:space="preserve"> </v>
      </c>
    </row>
    <row r="31" spans="1:5" x14ac:dyDescent="0.25">
      <c r="A31" s="38">
        <v>530</v>
      </c>
      <c r="B31" s="44" t="s">
        <v>35</v>
      </c>
      <c r="C31" s="8"/>
      <c r="D31" s="23"/>
      <c r="E31" s="62" t="str">
        <f t="shared" si="2"/>
        <v xml:space="preserve"> </v>
      </c>
    </row>
    <row r="32" spans="1:5" x14ac:dyDescent="0.25">
      <c r="A32" s="38">
        <v>540</v>
      </c>
      <c r="B32" s="44" t="s">
        <v>36</v>
      </c>
      <c r="C32" s="8"/>
      <c r="D32" s="23"/>
      <c r="E32" s="62" t="str">
        <f t="shared" si="2"/>
        <v xml:space="preserve"> </v>
      </c>
    </row>
    <row r="33" spans="1:5" x14ac:dyDescent="0.25">
      <c r="A33" s="38">
        <v>550</v>
      </c>
      <c r="B33" s="44" t="s">
        <v>37</v>
      </c>
      <c r="C33" s="8"/>
      <c r="D33" s="23"/>
      <c r="E33" s="62" t="str">
        <f t="shared" si="2"/>
        <v xml:space="preserve"> </v>
      </c>
    </row>
    <row r="34" spans="1:5" x14ac:dyDescent="0.25">
      <c r="A34" s="38">
        <v>590</v>
      </c>
      <c r="B34" s="45" t="s">
        <v>53</v>
      </c>
      <c r="C34" s="8"/>
      <c r="D34" s="23"/>
      <c r="E34" s="62" t="str">
        <f t="shared" si="2"/>
        <v xml:space="preserve"> </v>
      </c>
    </row>
    <row r="35" spans="1:5" ht="15.75" thickBot="1" x14ac:dyDescent="0.3">
      <c r="A35" s="39">
        <v>500</v>
      </c>
      <c r="B35" s="46" t="s">
        <v>38</v>
      </c>
      <c r="C35" s="63" t="str">
        <f>IF(SUM(C29:C34)=0," ",SUM(C29:C34))</f>
        <v xml:space="preserve"> </v>
      </c>
      <c r="D35" s="63" t="str">
        <f>IF(SUM(D29:D34)=0," ",SUM(D29:D34))</f>
        <v xml:space="preserve"> </v>
      </c>
      <c r="E35" s="63" t="str">
        <f>IF(SUM(E29:E34)=0," ",SUM(E29:E34))</f>
        <v xml:space="preserve"> </v>
      </c>
    </row>
    <row r="36" spans="1:5" x14ac:dyDescent="0.25">
      <c r="A36" s="38">
        <v>610</v>
      </c>
      <c r="B36" s="44" t="s">
        <v>39</v>
      </c>
      <c r="C36" s="8"/>
      <c r="D36" s="23"/>
      <c r="E36" s="62" t="str">
        <f>IF(C36-D36=0," ",C36-D36)</f>
        <v xml:space="preserve"> </v>
      </c>
    </row>
    <row r="37" spans="1:5" x14ac:dyDescent="0.25">
      <c r="A37" s="38">
        <v>620</v>
      </c>
      <c r="B37" s="44" t="s">
        <v>40</v>
      </c>
      <c r="C37" s="8"/>
      <c r="D37" s="23"/>
      <c r="E37" s="62" t="str">
        <f>IF(C37-D37=0," ",C37-D37)</f>
        <v xml:space="preserve"> </v>
      </c>
    </row>
    <row r="38" spans="1:5" ht="15.75" thickBot="1" x14ac:dyDescent="0.3">
      <c r="A38" s="39">
        <v>600</v>
      </c>
      <c r="B38" s="46" t="s">
        <v>41</v>
      </c>
      <c r="C38" s="63" t="str">
        <f>IF(SUM(C36:C37)=0," ",SUM(C36:C37))</f>
        <v xml:space="preserve"> </v>
      </c>
      <c r="D38" s="63" t="str">
        <f>IF(SUM(D36:D37)=0," ",SUM(D36:D37))</f>
        <v xml:space="preserve"> </v>
      </c>
      <c r="E38" s="63" t="str">
        <f>IF(SUM(E36:E37)=0," ",SUM(E36:E37))</f>
        <v xml:space="preserve"> </v>
      </c>
    </row>
    <row r="39" spans="1:5" x14ac:dyDescent="0.25">
      <c r="A39" s="38">
        <v>730</v>
      </c>
      <c r="B39" s="44" t="s">
        <v>42</v>
      </c>
      <c r="C39" s="8"/>
      <c r="D39" s="23"/>
      <c r="E39" s="62" t="str">
        <f>IF(C39-D39=0," ",C39-D39)</f>
        <v xml:space="preserve"> </v>
      </c>
    </row>
    <row r="40" spans="1:5" x14ac:dyDescent="0.25">
      <c r="A40" s="38">
        <v>740</v>
      </c>
      <c r="B40" s="44" t="s">
        <v>43</v>
      </c>
      <c r="C40" s="8"/>
      <c r="D40" s="23"/>
      <c r="E40" s="62" t="str">
        <f>IF(C40-D40=0," ",C40-D40)</f>
        <v xml:space="preserve"> </v>
      </c>
    </row>
    <row r="41" spans="1:5" x14ac:dyDescent="0.25">
      <c r="A41" s="38">
        <v>770</v>
      </c>
      <c r="B41" s="44" t="s">
        <v>44</v>
      </c>
      <c r="C41" s="8"/>
      <c r="D41" s="23"/>
      <c r="E41" s="62" t="str">
        <f>IF(C41-D41=0," ",C41-D41)</f>
        <v xml:space="preserve"> </v>
      </c>
    </row>
    <row r="42" spans="1:5" ht="15.75" thickBot="1" x14ac:dyDescent="0.3">
      <c r="A42" s="40">
        <v>700</v>
      </c>
      <c r="B42" s="47" t="s">
        <v>45</v>
      </c>
      <c r="C42" s="25" t="str">
        <f>IF(SUM(C39:C41)=0," ",SUM(C39:C41))</f>
        <v xml:space="preserve"> </v>
      </c>
      <c r="D42" s="25" t="str">
        <f>IF(SUM(D39:D41)=0," ",SUM(D39:D41))</f>
        <v xml:space="preserve"> </v>
      </c>
      <c r="E42" s="64" t="str">
        <f>IF(SUM(E39:E41)=0," ",SUM(E39:E41))</f>
        <v xml:space="preserve"> </v>
      </c>
    </row>
    <row r="43" spans="1:5" ht="15.75" thickTop="1" x14ac:dyDescent="0.25">
      <c r="A43" s="41"/>
      <c r="B43" s="48" t="s">
        <v>46</v>
      </c>
      <c r="C43" s="65" t="str">
        <f>IF(SUM(C8,C42,C38,C35,C28,C18,C9)=0," ",SUM(C8,C42,C38,C35,C28,C18,C9))</f>
        <v xml:space="preserve"> </v>
      </c>
      <c r="D43" s="26" t="str">
        <f>IF(SUM(D8,D42,D38,D35,D28,D18,D9)=0," ",SUM(D8,D42,D38,D35,D28,D18,D9))</f>
        <v xml:space="preserve"> </v>
      </c>
      <c r="E43" s="65" t="str">
        <f>IF(SUM(E8,E42,E38,E35,E28,E18,E9)=0," ",SUM(E8,E42,E38,E35,E28,E18,E9))</f>
        <v xml:space="preserve"> </v>
      </c>
    </row>
    <row r="44" spans="1:5" x14ac:dyDescent="0.25">
      <c r="A44" s="41"/>
      <c r="B44" s="49" t="s">
        <v>47</v>
      </c>
      <c r="C44" s="66" t="str">
        <f>IF(SUM(C42,C38,C28,C35,C18,C9)*0.19=0," ",C43*0.19-C8*0.19)</f>
        <v xml:space="preserve"> </v>
      </c>
      <c r="D44" s="27"/>
      <c r="E44" s="28"/>
    </row>
    <row r="45" spans="1:5" x14ac:dyDescent="0.25">
      <c r="A45" s="41"/>
      <c r="B45" s="50" t="s">
        <v>48</v>
      </c>
      <c r="C45" s="66" t="str">
        <f>IF(SUM(C43,C44)=0," ",SUM(C43,C44))</f>
        <v xml:space="preserve"> </v>
      </c>
      <c r="D45" s="27"/>
      <c r="E45" s="28"/>
    </row>
    <row r="46" spans="1:5" x14ac:dyDescent="0.25">
      <c r="A46" s="42"/>
      <c r="B46" s="59"/>
      <c r="C46" s="29" t="s">
        <v>49</v>
      </c>
      <c r="D46" s="30"/>
      <c r="E46" s="31"/>
    </row>
    <row r="47" spans="1:5" x14ac:dyDescent="0.25">
      <c r="A47" s="42"/>
      <c r="B47" s="59"/>
      <c r="C47" s="55"/>
      <c r="D47" s="56"/>
      <c r="E47" s="57"/>
    </row>
    <row r="48" spans="1:5" ht="15.75" thickBot="1" x14ac:dyDescent="0.3">
      <c r="A48" s="58"/>
      <c r="B48" s="59"/>
      <c r="C48" s="60"/>
      <c r="D48" s="60"/>
      <c r="E48" s="60"/>
    </row>
    <row r="49" spans="1:5" x14ac:dyDescent="0.25">
      <c r="A49" s="9"/>
      <c r="B49" s="24"/>
      <c r="C49" s="24"/>
      <c r="D49" s="24"/>
      <c r="E49" s="24"/>
    </row>
    <row r="50" spans="1:5" x14ac:dyDescent="0.25">
      <c r="C50" s="24"/>
      <c r="D50" s="24"/>
      <c r="E50" s="24"/>
    </row>
    <row r="51" spans="1:5" x14ac:dyDescent="0.25">
      <c r="A51" s="9"/>
      <c r="B51" s="9"/>
      <c r="C51" s="9"/>
      <c r="D51" s="9"/>
      <c r="E51" s="9"/>
    </row>
    <row r="52" spans="1:5" x14ac:dyDescent="0.25">
      <c r="A52" s="1"/>
      <c r="B52" s="1"/>
      <c r="C52" s="1"/>
      <c r="D52" s="1"/>
      <c r="E52" s="1"/>
    </row>
  </sheetData>
  <sheetProtection algorithmName="SHA-512" hashValue="wDjlSGfV48msuxL3hSa3xKLxRK2KKlnPFXVZ78MpuGoXSf0cziSTNVDKqEg/LAEm7nih7S0H/y8XepwT+2rw1w==" saltValue="rZ4qKLaYl0UgoJ5rEgiuhQ==" spinCount="100000" sheet="1" objects="1" scenarios="1" selectLockedCells="1"/>
  <mergeCells count="4">
    <mergeCell ref="C46:E46"/>
    <mergeCell ref="A1:E1"/>
    <mergeCell ref="D3:E3"/>
    <mergeCell ref="D4:E4"/>
  </mergeCells>
  <pageMargins left="0.7" right="0.7" top="0.78740157499999996" bottom="0.78740157499999996" header="0.3" footer="0.3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für Bauvorhaben</vt:lpstr>
      <vt:lpstr>'Anlage für Bauvorhaben'!Druckbereich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Dorothee Wagner</dc:creator>
  <cp:lastModifiedBy>Dorothee Wagner</cp:lastModifiedBy>
  <cp:lastPrinted>2015-11-25T10:04:50Z</cp:lastPrinted>
  <dcterms:created xsi:type="dcterms:W3CDTF">2015-10-09T12:06:19Z</dcterms:created>
  <dcterms:modified xsi:type="dcterms:W3CDTF">2015-11-25T10:19:35Z</dcterms:modified>
</cp:coreProperties>
</file>